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williamsburghealthfoundati-my.sharepoint.com/personal/vmarshall_williamsburghealthfoundation_org/Documents/Documents/Program Team/Budget Forms/2025-06 Packet + Expenditure/"/>
    </mc:Choice>
  </mc:AlternateContent>
  <xr:revisionPtr revIDLastSave="933" documentId="8_{FFF05EBC-44D0-4102-B423-0C06CE0955EE}" xr6:coauthVersionLast="47" xr6:coauthVersionMax="47" xr10:uidLastSave="{0E98F9A6-F252-4F38-BE06-6BADBAAF8A6E}"/>
  <workbookProtection lockStructure="1"/>
  <bookViews>
    <workbookView xWindow="-120" yWindow="-120" windowWidth="29040" windowHeight="15720" xr2:uid="{00000000-000D-0000-FFFF-FFFF00000000}"/>
  </bookViews>
  <sheets>
    <sheet name="Budget Form" sheetId="1" r:id="rId1"/>
    <sheet name="Expense Narrative Form" sheetId="2" r:id="rId2"/>
    <sheet name="Income Form" sheetId="4" r:id="rId3"/>
    <sheet name="Progress Report" sheetId="6" r:id="rId4"/>
    <sheet name="Final Report" sheetId="8" r:id="rId5"/>
    <sheet name="HiddenVersionHistory" sheetId="5" state="hidden" r:id="rId6"/>
    <sheet name="HiddenData" sheetId="3" state="hidden" r:id="rId7"/>
  </sheets>
  <definedNames>
    <definedName name="Expense_Category">HiddenData!$A$2:$A$12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B4" i="6"/>
  <c r="C2" i="2"/>
  <c r="F47" i="2"/>
  <c r="F46" i="2"/>
  <c r="F45" i="2"/>
  <c r="F44" i="2"/>
  <c r="F43" i="2"/>
  <c r="D43" i="2"/>
  <c r="D48" i="2"/>
  <c r="D47" i="2"/>
  <c r="D46" i="2"/>
  <c r="D45" i="2"/>
  <c r="D44" i="2"/>
  <c r="D47" i="4"/>
  <c r="D46" i="4"/>
  <c r="B48" i="4"/>
  <c r="B47" i="4"/>
  <c r="B46" i="4"/>
  <c r="D39" i="2"/>
  <c r="G30" i="1"/>
  <c r="E30" i="1"/>
  <c r="D30" i="1"/>
  <c r="C30" i="1"/>
  <c r="B10" i="6" s="1"/>
  <c r="B10" i="8" s="1"/>
  <c r="F22" i="1"/>
  <c r="H22" i="1" s="1"/>
  <c r="F23" i="1"/>
  <c r="H23" i="1" s="1"/>
  <c r="F24" i="1"/>
  <c r="H24" i="1" s="1"/>
  <c r="F25" i="1"/>
  <c r="H25" i="1" s="1"/>
  <c r="F26" i="1"/>
  <c r="H26" i="1" s="1"/>
  <c r="F27" i="1"/>
  <c r="H27" i="1" s="1"/>
  <c r="F28" i="1"/>
  <c r="H28" i="1" s="1"/>
  <c r="F29" i="1"/>
  <c r="H29" i="1" s="1"/>
  <c r="F21" i="1"/>
  <c r="H21" i="1" s="1"/>
  <c r="H19" i="1"/>
  <c r="F18" i="1"/>
  <c r="H18" i="1" s="1"/>
  <c r="F17" i="1"/>
  <c r="B11" i="8"/>
  <c r="J30" i="8"/>
  <c r="H30" i="8"/>
  <c r="F30" i="8"/>
  <c r="C30" i="8"/>
  <c r="I29" i="8"/>
  <c r="G29" i="8"/>
  <c r="E29" i="8"/>
  <c r="B29" i="8"/>
  <c r="D29" i="8" s="1"/>
  <c r="I28" i="8"/>
  <c r="G28" i="8"/>
  <c r="E28" i="8"/>
  <c r="B28" i="8"/>
  <c r="D28" i="8" s="1"/>
  <c r="I27" i="8"/>
  <c r="G27" i="8"/>
  <c r="E27" i="8"/>
  <c r="B27" i="8"/>
  <c r="D27" i="8" s="1"/>
  <c r="I26" i="8"/>
  <c r="G26" i="8"/>
  <c r="E26" i="8"/>
  <c r="B26" i="8"/>
  <c r="D26" i="8" s="1"/>
  <c r="I25" i="8"/>
  <c r="G25" i="8"/>
  <c r="E25" i="8"/>
  <c r="B25" i="8"/>
  <c r="D25" i="8" s="1"/>
  <c r="I24" i="8"/>
  <c r="G24" i="8"/>
  <c r="E24" i="8"/>
  <c r="B24" i="8"/>
  <c r="D24" i="8" s="1"/>
  <c r="I23" i="8"/>
  <c r="G23" i="8"/>
  <c r="E23" i="8"/>
  <c r="B23" i="8"/>
  <c r="D23" i="8" s="1"/>
  <c r="I22" i="8"/>
  <c r="G22" i="8"/>
  <c r="E22" i="8"/>
  <c r="B22" i="8"/>
  <c r="D22" i="8" s="1"/>
  <c r="I21" i="8"/>
  <c r="G21" i="8"/>
  <c r="E21" i="8"/>
  <c r="B21" i="8"/>
  <c r="D21" i="8" s="1"/>
  <c r="I19" i="8"/>
  <c r="G18" i="8"/>
  <c r="E18" i="8"/>
  <c r="B18" i="8"/>
  <c r="D18" i="8" s="1"/>
  <c r="G17" i="8"/>
  <c r="E17" i="8"/>
  <c r="B17" i="8"/>
  <c r="B9" i="8"/>
  <c r="B8" i="8"/>
  <c r="I29" i="6"/>
  <c r="I28" i="6"/>
  <c r="I27" i="6"/>
  <c r="I26" i="6"/>
  <c r="I25" i="6"/>
  <c r="I24" i="6"/>
  <c r="I23" i="6"/>
  <c r="I22" i="6"/>
  <c r="I21" i="6"/>
  <c r="I19" i="6"/>
  <c r="G29" i="6"/>
  <c r="G28" i="6"/>
  <c r="G27" i="6"/>
  <c r="G26" i="6"/>
  <c r="G25" i="6"/>
  <c r="G24" i="6"/>
  <c r="G23" i="6"/>
  <c r="G22" i="6"/>
  <c r="G21" i="6"/>
  <c r="G18" i="6"/>
  <c r="G17" i="6"/>
  <c r="E29" i="6"/>
  <c r="E28" i="6"/>
  <c r="E27" i="6"/>
  <c r="E26" i="6"/>
  <c r="E25" i="6"/>
  <c r="E24" i="6"/>
  <c r="E23" i="6"/>
  <c r="E22" i="6"/>
  <c r="E21" i="6"/>
  <c r="E18" i="6"/>
  <c r="E17" i="6"/>
  <c r="B29" i="6"/>
  <c r="D29" i="6" s="1"/>
  <c r="B28" i="6"/>
  <c r="D28" i="6" s="1"/>
  <c r="B27" i="6"/>
  <c r="D27" i="6" s="1"/>
  <c r="B26" i="6"/>
  <c r="D26" i="6" s="1"/>
  <c r="B25" i="6"/>
  <c r="D25" i="6" s="1"/>
  <c r="B24" i="6"/>
  <c r="D24" i="6" s="1"/>
  <c r="B23" i="6"/>
  <c r="D23" i="6" s="1"/>
  <c r="B22" i="6"/>
  <c r="D22" i="6" s="1"/>
  <c r="B21" i="6"/>
  <c r="D21" i="6" s="1"/>
  <c r="B18" i="6"/>
  <c r="D18" i="6" s="1"/>
  <c r="B17" i="6"/>
  <c r="D17" i="6" s="1"/>
  <c r="B9" i="6"/>
  <c r="B8" i="6"/>
  <c r="J30" i="6"/>
  <c r="H30" i="6"/>
  <c r="F30" i="6"/>
  <c r="C30" i="6"/>
  <c r="F30" i="1" l="1"/>
  <c r="H17" i="1"/>
  <c r="H30" i="1" s="1"/>
  <c r="I30" i="8"/>
  <c r="J31" i="8" s="1"/>
  <c r="G30" i="8"/>
  <c r="H31" i="8" s="1"/>
  <c r="B30" i="8"/>
  <c r="C31" i="8" s="1"/>
  <c r="E30" i="8"/>
  <c r="F31" i="8" s="1"/>
  <c r="D17" i="8"/>
  <c r="D30" i="8" s="1"/>
  <c r="I30" i="6"/>
  <c r="J31" i="6" s="1"/>
  <c r="G30" i="6"/>
  <c r="H31" i="6" s="1"/>
  <c r="E30" i="6"/>
  <c r="F31" i="6" s="1"/>
  <c r="B30" i="6"/>
  <c r="C31" i="6" s="1"/>
  <c r="D30" i="6"/>
  <c r="D31" i="8" l="1"/>
  <c r="D31" i="6"/>
  <c r="C43" i="4"/>
  <c r="B10" i="4"/>
  <c r="B9" i="4"/>
  <c r="C10" i="2"/>
  <c r="C9" i="2"/>
  <c r="B2" i="4"/>
</calcChain>
</file>

<file path=xl/sharedStrings.xml><?xml version="1.0" encoding="utf-8"?>
<sst xmlns="http://schemas.openxmlformats.org/spreadsheetml/2006/main" count="185" uniqueCount="96">
  <si>
    <t>PROGRAM BUDGET FORM</t>
  </si>
  <si>
    <t>GRANT PERIOD:</t>
  </si>
  <si>
    <t>Together, the Program Budget Form, Program Expense Narrative Form, and Program Income Form provide a complete financial and narrative description that supports the proposed grant request to the Williamsburg Health Foundation (WHF).</t>
  </si>
  <si>
    <t>Please only complete items outlined with red border.</t>
  </si>
  <si>
    <t xml:space="preserve">Organization Name:  </t>
  </si>
  <si>
    <t xml:space="preserve">Program Title:  </t>
  </si>
  <si>
    <r>
      <t xml:space="preserve">PROGRAM EXPENSES </t>
    </r>
    <r>
      <rPr>
        <b/>
        <sz val="10"/>
        <color rgb="FFFF0000"/>
        <rFont val="Arial"/>
        <family val="2"/>
      </rPr>
      <t>¹</t>
    </r>
  </si>
  <si>
    <t>Category</t>
  </si>
  <si>
    <t>WHF Grant Request
(a)</t>
  </si>
  <si>
    <t>Add'l Donated Income
(b)</t>
  </si>
  <si>
    <t>Earned Income
(c)</t>
  </si>
  <si>
    <t>Sub Total: Cash
(d)=(a)+(b)+(c)</t>
  </si>
  <si>
    <t>In-Kind Support
(e)</t>
  </si>
  <si>
    <t>Program
Total
(f)=(d)+(e)</t>
  </si>
  <si>
    <t xml:space="preserve"> Personnel </t>
  </si>
  <si>
    <t>Salaries and Wages</t>
  </si>
  <si>
    <r>
      <t>Employee Benefits</t>
    </r>
    <r>
      <rPr>
        <b/>
        <vertAlign val="superscript"/>
        <sz val="9"/>
        <color rgb="FFFF0000"/>
        <rFont val="Arial"/>
        <family val="2"/>
      </rPr>
      <t>2</t>
    </r>
  </si>
  <si>
    <r>
      <t>Volunteer/Contributed Time</t>
    </r>
    <r>
      <rPr>
        <b/>
        <vertAlign val="superscript"/>
        <sz val="9"/>
        <color rgb="FFFF0000"/>
        <rFont val="Arial"/>
        <family val="2"/>
      </rPr>
      <t>3</t>
    </r>
  </si>
  <si>
    <t xml:space="preserve"> Non-Personnel </t>
  </si>
  <si>
    <t>Contract Services/Professional Fees</t>
  </si>
  <si>
    <t>Equipment</t>
  </si>
  <si>
    <t>Supplies</t>
  </si>
  <si>
    <t>Office Space</t>
  </si>
  <si>
    <t>Telephone/Utilities</t>
  </si>
  <si>
    <t>Staff/Board Training &amp; Development</t>
  </si>
  <si>
    <t>Travel-Related Expenses</t>
  </si>
  <si>
    <r>
      <t>Indirect Costs</t>
    </r>
    <r>
      <rPr>
        <b/>
        <vertAlign val="superscript"/>
        <sz val="9"/>
        <color rgb="FFFF0000"/>
        <rFont val="Arial"/>
        <family val="2"/>
      </rPr>
      <t>4</t>
    </r>
  </si>
  <si>
    <t>Other</t>
  </si>
  <si>
    <t>¹</t>
  </si>
  <si>
    <r>
      <rPr>
        <b/>
        <sz val="10"/>
        <rFont val="Arial"/>
        <family val="2"/>
      </rPr>
      <t>Where should time for volunteers be included?</t>
    </r>
    <r>
      <rPr>
        <sz val="10"/>
        <rFont val="Arial"/>
        <family val="2"/>
      </rPr>
      <t xml:space="preserve">
Any volunteer/contributed time should be reported as In-Kind Support.</t>
    </r>
  </si>
  <si>
    <t>PROGRAM EXPENSE NARRATIVE FORM</t>
  </si>
  <si>
    <t>This form is designed to more fully describe the anticipated expenses for the WHF grant request, as shown in the WHF Grant Request column (a) highlighted in yellow on the Program Budget Form. This narrative is a tool to help WHF staff fully understand the budgetary needs of the applicant and is an opportunity to provide descriptive information about program expenses funded by WHF, if an award is made.</t>
  </si>
  <si>
    <t>Organization Name:</t>
  </si>
  <si>
    <t>Program Title:</t>
  </si>
  <si>
    <r>
      <t>Expense Category</t>
    </r>
    <r>
      <rPr>
        <b/>
        <vertAlign val="superscript"/>
        <sz val="10"/>
        <color rgb="FFFF0000"/>
        <rFont val="Arial"/>
        <family val="2"/>
      </rPr>
      <t>1</t>
    </r>
  </si>
  <si>
    <r>
      <t xml:space="preserve">Brief Description of Expense
</t>
    </r>
    <r>
      <rPr>
        <sz val="8"/>
        <rFont val="Arial"/>
        <family val="2"/>
      </rPr>
      <t>(e.g., name of position, meals, garden rakes, program supplies, etc.)</t>
    </r>
  </si>
  <si>
    <r>
      <t xml:space="preserve">How Will WHF Funds Be Used?
</t>
    </r>
    <r>
      <rPr>
        <sz val="8"/>
        <rFont val="Arial"/>
        <family val="2"/>
      </rPr>
      <t>(e.g., supports 35% of Volunteer Coordinator position, supports 200 meals at $5/meal, etc.)</t>
    </r>
  </si>
  <si>
    <r>
      <t>TOTAL</t>
    </r>
    <r>
      <rPr>
        <b/>
        <vertAlign val="superscript"/>
        <sz val="10"/>
        <color rgb="FFFF0000"/>
        <rFont val="Arial"/>
        <family val="2"/>
      </rPr>
      <t>3</t>
    </r>
  </si>
  <si>
    <r>
      <rPr>
        <b/>
        <vertAlign val="superscript"/>
        <sz val="10"/>
        <color rgb="FFFF0000"/>
        <rFont val="Arial"/>
        <family val="2"/>
      </rPr>
      <t>2</t>
    </r>
    <r>
      <rPr>
        <b/>
        <sz val="10"/>
        <color rgb="FFFF0000"/>
        <rFont val="Arial"/>
        <family val="2"/>
      </rPr>
      <t xml:space="preserve"> </t>
    </r>
    <r>
      <rPr>
        <b/>
        <sz val="10"/>
        <rFont val="Arial"/>
        <family val="2"/>
      </rPr>
      <t xml:space="preserve">What are itemized expenses?
</t>
    </r>
    <r>
      <rPr>
        <sz val="10"/>
        <rFont val="Arial"/>
        <family val="2"/>
      </rPr>
      <t xml:space="preserve">   Itemized expenses are the amounts shown in the appropriate row of the WHF Grant Request column (a) 
   highlighted in yellow on the Budget Form tab. </t>
    </r>
  </si>
  <si>
    <r>
      <rPr>
        <b/>
        <vertAlign val="superscript"/>
        <sz val="10"/>
        <color rgb="FFFF0000"/>
        <rFont val="Arial"/>
        <family val="2"/>
      </rPr>
      <t xml:space="preserve">3 </t>
    </r>
    <r>
      <rPr>
        <b/>
        <sz val="10"/>
        <rFont val="Arial"/>
        <family val="2"/>
      </rPr>
      <t>Should this total match an amount on the Budget Form tab?</t>
    </r>
    <r>
      <rPr>
        <sz val="10"/>
        <rFont val="Arial"/>
        <family val="2"/>
      </rPr>
      <t xml:space="preserve">
   Yes, the total shown in the dark gray cell above should be the same total shown in the WHF Grant Request
   column (a) highlighted in yellow on the Budget Form tab. </t>
    </r>
  </si>
  <si>
    <t>PROGRAM INCOME FORM</t>
  </si>
  <si>
    <r>
      <t xml:space="preserve">This form is designed to more fully describe the additional funding sources for the proposed program, </t>
    </r>
    <r>
      <rPr>
        <i/>
        <sz val="10"/>
        <rFont val="Arial"/>
        <family val="2"/>
      </rPr>
      <t xml:space="preserve">excluding the proposed funding provided by WHF if awarded. </t>
    </r>
    <r>
      <rPr>
        <sz val="10"/>
        <rFont val="Arial"/>
        <family val="2"/>
      </rPr>
      <t xml:space="preserve">To complete this form, please indicate the name of the funding source, type of support (Donated, Earned, or In-Kind), the amount of funding, and whether the funds are committed or anticipated. </t>
    </r>
  </si>
  <si>
    <r>
      <rPr>
        <b/>
        <i/>
        <sz val="10"/>
        <rFont val="Arial"/>
        <family val="2"/>
      </rPr>
      <t>Non</t>
    </r>
    <r>
      <rPr>
        <b/>
        <sz val="10"/>
        <rFont val="Arial"/>
        <family val="2"/>
      </rPr>
      <t>-WHF Funding Sources for Program</t>
    </r>
    <r>
      <rPr>
        <b/>
        <vertAlign val="superscript"/>
        <sz val="10"/>
        <color rgb="FFFF0000"/>
        <rFont val="Arial"/>
        <family val="2"/>
      </rPr>
      <t>1</t>
    </r>
    <r>
      <rPr>
        <b/>
        <sz val="10"/>
        <rFont val="Arial"/>
        <family val="2"/>
      </rPr>
      <t xml:space="preserve">
</t>
    </r>
    <r>
      <rPr>
        <sz val="8"/>
        <rFont val="Arial"/>
        <family val="2"/>
      </rPr>
      <t>(e.g., community volunteers, donated use of space, grant from X Corporation, individual contributions, program fees, donated uniforms, etc.)</t>
    </r>
  </si>
  <si>
    <r>
      <t>Type of Support</t>
    </r>
    <r>
      <rPr>
        <b/>
        <vertAlign val="superscript"/>
        <sz val="10"/>
        <color rgb="FFFF0000"/>
        <rFont val="Arial"/>
        <family val="2"/>
      </rPr>
      <t>2</t>
    </r>
  </si>
  <si>
    <t>Amount</t>
  </si>
  <si>
    <t>Committed or Anticipated Funds</t>
  </si>
  <si>
    <t>TOTAL</t>
  </si>
  <si>
    <t>Donated</t>
  </si>
  <si>
    <t>Committed</t>
  </si>
  <si>
    <t>Earned</t>
  </si>
  <si>
    <t>Anticipated</t>
  </si>
  <si>
    <t>In-Kind</t>
  </si>
  <si>
    <r>
      <rPr>
        <b/>
        <vertAlign val="superscript"/>
        <sz val="10"/>
        <color rgb="FFFF0000"/>
        <rFont val="Arial"/>
        <family val="2"/>
      </rPr>
      <t xml:space="preserve">1  </t>
    </r>
    <r>
      <rPr>
        <b/>
        <sz val="10"/>
        <rFont val="Arial"/>
        <family val="2"/>
      </rPr>
      <t>What is a non-WHF program funding source?</t>
    </r>
    <r>
      <rPr>
        <sz val="10"/>
        <rFont val="Arial"/>
        <family val="2"/>
      </rPr>
      <t xml:space="preserve">
   Non-WHF funding sources include any income from sources that either support or are expected to support your 
   organization's proposed program -- </t>
    </r>
    <r>
      <rPr>
        <i/>
        <sz val="10"/>
        <rFont val="Arial"/>
        <family val="2"/>
      </rPr>
      <t>excluding the proposed funding provided by WHF if awarded, as shown in the
   WHF Grant Request column (a) highlighted in yellow on the Budget Form tab.</t>
    </r>
  </si>
  <si>
    <t>WILLIAMSBURG HEALTH FOUNDATION (WHF)</t>
  </si>
  <si>
    <t>Grant Amount:</t>
  </si>
  <si>
    <t>Grant Number:</t>
  </si>
  <si>
    <t>WHF Grant Award</t>
  </si>
  <si>
    <t>Additional Donated Income</t>
  </si>
  <si>
    <t>Earned Income</t>
  </si>
  <si>
    <t>In-Kind Support</t>
  </si>
  <si>
    <r>
      <rPr>
        <b/>
        <sz val="11"/>
        <color theme="1"/>
        <rFont val="Calibri"/>
        <family val="2"/>
        <scheme val="minor"/>
      </rPr>
      <t>Grant Award</t>
    </r>
    <r>
      <rPr>
        <sz val="10"/>
        <rFont val="Arial"/>
        <family val="2"/>
      </rPr>
      <t xml:space="preserve">
</t>
    </r>
    <r>
      <rPr>
        <sz val="8"/>
        <color theme="1"/>
        <rFont val="Calibri"/>
        <family val="2"/>
        <scheme val="minor"/>
      </rPr>
      <t>(from yellow column on Grant Application's Program Budget Form)</t>
    </r>
  </si>
  <si>
    <t>Amount Spent</t>
  </si>
  <si>
    <t>Balance Remaining</t>
  </si>
  <si>
    <r>
      <rPr>
        <b/>
        <sz val="11"/>
        <color theme="1"/>
        <rFont val="Calibri"/>
        <family val="2"/>
        <scheme val="minor"/>
      </rPr>
      <t>Budgeted</t>
    </r>
    <r>
      <rPr>
        <sz val="10"/>
        <rFont val="Arial"/>
        <family val="2"/>
      </rPr>
      <t xml:space="preserve">
</t>
    </r>
    <r>
      <rPr>
        <sz val="8"/>
        <color theme="1"/>
        <rFont val="Calibri"/>
        <family val="2"/>
        <scheme val="minor"/>
      </rPr>
      <t>(from Grant Application's Program Budget Form)</t>
    </r>
  </si>
  <si>
    <t>Actual</t>
  </si>
  <si>
    <t>Personnel</t>
  </si>
  <si>
    <t>Employee Benefits</t>
  </si>
  <si>
    <t>Volunteer/Contributed Time</t>
  </si>
  <si>
    <t>Non-Personnel</t>
  </si>
  <si>
    <t>Indirect Costs</t>
  </si>
  <si>
    <t>Total Program Expenses</t>
  </si>
  <si>
    <t xml:space="preserve">Percent </t>
  </si>
  <si>
    <t>Optional Notes:</t>
  </si>
  <si>
    <t>Forced rounding in the conditional criteria cells; applicants were entering cents</t>
  </si>
  <si>
    <t>Jul 1, 2025 to Jun 30, 2026</t>
  </si>
  <si>
    <t>Jan 1, 2026 to Dec 31, 2026</t>
  </si>
  <si>
    <t>To ensure accuracy, please refer to WHF's Glossary and Budget Samples.</t>
  </si>
  <si>
    <t>If cell turns red, please click on the cell for further information.</t>
  </si>
  <si>
    <r>
      <t xml:space="preserve">Are there any limits to Employee Benefits?
</t>
    </r>
    <r>
      <rPr>
        <sz val="10"/>
        <rFont val="Arial"/>
        <family val="2"/>
      </rPr>
      <t>Employee Benefit costs must be formalized and consistent within the applicant organization. If employee benefits exceed 35% of Salaries and Wages, a complete list of benefits and percentages for each employee must be provided on the Program Expense Narrative Form tab.</t>
    </r>
  </si>
  <si>
    <r>
      <t>What are WHF's policies related to indirect costs?</t>
    </r>
    <r>
      <rPr>
        <sz val="10"/>
        <rFont val="Arial"/>
        <family val="2"/>
      </rPr>
      <t xml:space="preserve">
For purposes of this budget, indirect costs are defined as: general or administrative costs that are necessary to deliver program services or activities but that are not readily identified with a single specific project or activity (i.e., utilities). Indirect costs may not exceed 15% of Salaries and Wages supported by this grant, excluding Employee Benefits. 
Government agencies requesting support through WHF's responsive grant process are not eligible to receive support for indirect costs for projects on which the agency is fulfilling its publicly-defined core mission. An agency may be eligible for indirect costs in cases where it is serving as a fiscal agent for another program or where the proposed project is outside the agency's core mission but addresses an identified need. </t>
    </r>
  </si>
  <si>
    <t>Incorporated Progress and Final report forms in this sheet</t>
  </si>
  <si>
    <t>Addl grammatical changes from Kelly</t>
  </si>
  <si>
    <r>
      <t>Itemized Expense Amount</t>
    </r>
    <r>
      <rPr>
        <b/>
        <vertAlign val="superscript"/>
        <sz val="10"/>
        <color rgb="FFFF0000"/>
        <rFont val="Arial"/>
        <family val="2"/>
      </rPr>
      <t>2</t>
    </r>
  </si>
  <si>
    <r>
      <rPr>
        <b/>
        <vertAlign val="superscript"/>
        <sz val="10"/>
        <color rgb="FFFF0000"/>
        <rFont val="Arial"/>
        <family val="2"/>
      </rPr>
      <t>1</t>
    </r>
    <r>
      <rPr>
        <b/>
        <sz val="10"/>
        <color rgb="FFFF0000"/>
        <rFont val="Arial"/>
        <family val="2"/>
      </rPr>
      <t xml:space="preserve"> </t>
    </r>
    <r>
      <rPr>
        <b/>
        <sz val="10"/>
        <rFont val="Arial"/>
        <family val="2"/>
      </rPr>
      <t>What are the expense categories?</t>
    </r>
    <r>
      <rPr>
        <b/>
        <sz val="10"/>
        <color rgb="FFFF0000"/>
        <rFont val="Arial"/>
        <family val="2"/>
      </rPr>
      <t xml:space="preserve">
</t>
    </r>
    <r>
      <rPr>
        <sz val="10"/>
        <rFont val="Arial"/>
        <family val="2"/>
      </rPr>
      <t xml:space="preserve">   The expense categories are the same as shown in the category column on the Budget Form tab (e.g., Salaries
   and Wages, Employee Benefits, etc.). Please use the drop-down menu to match the expense category as 
   shown on the Budget Form tab.</t>
    </r>
  </si>
  <si>
    <t>Expenditure Form - Final Report</t>
  </si>
  <si>
    <t>Added subtotals on expense narrative with error checking back to budget form</t>
  </si>
  <si>
    <r>
      <t xml:space="preserve">Are all expenses allowed in calculating program expenses?
</t>
    </r>
    <r>
      <rPr>
        <sz val="10"/>
        <rFont val="Arial"/>
        <family val="2"/>
      </rPr>
      <t>Not all expenses are allowable. WHF grants may not be applied to the following types of expenses: individuals, multi-year funding, fundraising events, contributions to endowments, restoration of state or local government funds, direct lobbying efforts, or retrospective funding.</t>
    </r>
  </si>
  <si>
    <r>
      <rPr>
        <b/>
        <vertAlign val="superscript"/>
        <sz val="10"/>
        <color rgb="FFFF0000"/>
        <rFont val="Arial"/>
        <family val="2"/>
      </rPr>
      <t>2</t>
    </r>
    <r>
      <rPr>
        <b/>
        <sz val="10"/>
        <rFont val="Arial"/>
        <family val="2"/>
      </rPr>
      <t xml:space="preserve"> What are the types of support?</t>
    </r>
    <r>
      <rPr>
        <sz val="10"/>
        <rFont val="Arial"/>
        <family val="2"/>
      </rPr>
      <t xml:space="preserve">
   Types of support are shown on the Budget Form tab under the following columns: Add'l Donated
   Income in column (b), Earned Income in column (c), and In-Kind Support in column (e). To complete the current 
   form, please indicate the support types for each funding source by using the drop-down menu in the appropriate 
   cell.  </t>
    </r>
  </si>
  <si>
    <r>
      <t xml:space="preserve">This form does </t>
    </r>
    <r>
      <rPr>
        <b/>
        <u/>
        <sz val="11"/>
        <color rgb="FFFF0000"/>
        <rFont val="Calibri"/>
        <family val="2"/>
        <scheme val="minor"/>
      </rPr>
      <t>not</t>
    </r>
    <r>
      <rPr>
        <b/>
        <i/>
        <sz val="11"/>
        <color rgb="FFFF0000"/>
        <rFont val="Calibri"/>
        <family val="2"/>
        <scheme val="minor"/>
      </rPr>
      <t xml:space="preserve"> </t>
    </r>
    <r>
      <rPr>
        <b/>
        <sz val="11"/>
        <color rgb="FFFF0000"/>
        <rFont val="Calibri"/>
        <family val="2"/>
        <scheme val="minor"/>
      </rPr>
      <t>need to be completed as part of the application process.  It will be used only if a grant award is made as part of the final reporting requirement.</t>
    </r>
  </si>
  <si>
    <t>Expenditure Form - Progress Report</t>
  </si>
  <si>
    <r>
      <t xml:space="preserve">This form does </t>
    </r>
    <r>
      <rPr>
        <b/>
        <u/>
        <sz val="11"/>
        <color rgb="FFFF0000"/>
        <rFont val="Calibri"/>
        <family val="2"/>
        <scheme val="minor"/>
      </rPr>
      <t>not</t>
    </r>
    <r>
      <rPr>
        <b/>
        <i/>
        <sz val="11"/>
        <color rgb="FFFF0000"/>
        <rFont val="Calibri"/>
        <family val="2"/>
        <scheme val="minor"/>
      </rPr>
      <t xml:space="preserve"> </t>
    </r>
    <r>
      <rPr>
        <b/>
        <sz val="11"/>
        <color rgb="FFFF0000"/>
        <rFont val="Calibri"/>
        <family val="2"/>
        <scheme val="minor"/>
      </rPr>
      <t>need to be completed as part of the application process.  It will be used only if a grant award is made as part of the progress reporting requirement.</t>
    </r>
  </si>
  <si>
    <t>Replaced references to six-month report requirement with progress report; removed references to Letter of Intent (LOI)</t>
  </si>
  <si>
    <t xml:space="preserve"> Total Program Expenses</t>
  </si>
  <si>
    <t>Added cycle dates to drop down</t>
  </si>
  <si>
    <t>(updated June 2025)</t>
  </si>
  <si>
    <t>Oct 1, 2025 to Sep 30,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</si>
</sst>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41" x14ac:knownFonts="1">
    <font>
      <sz val="10"/>
      <name val="Arial"/>
    </font>
    <font>
      <sz val="11"/>
      <color theme="1"/>
      <name val="Calibri"/>
      <family val="2"/>
      <scheme val="minor"/>
    </font>
    <font>
      <sz val="10"/>
      <name val="Arial"/>
      <family val="2"/>
    </font>
    <font>
      <u/>
      <sz val="10"/>
      <color theme="10"/>
      <name val="Arial"/>
      <family val="2"/>
    </font>
    <font>
      <sz val="10"/>
      <name val="Palatino Linotype"/>
      <family val="1"/>
    </font>
    <font>
      <b/>
      <sz val="12"/>
      <name val="Palatino Linotype"/>
      <family val="1"/>
    </font>
    <font>
      <b/>
      <sz val="16"/>
      <color rgb="FFFF0000"/>
      <name val="Palatino Linotype"/>
      <family val="1"/>
    </font>
    <font>
      <sz val="10"/>
      <name val="Arial"/>
      <family val="2"/>
    </font>
    <font>
      <sz val="8"/>
      <name val="Arial"/>
      <family val="2"/>
    </font>
    <font>
      <sz val="11"/>
      <color rgb="FFFF0000"/>
      <name val="Calibri"/>
      <family val="2"/>
      <scheme val="minor"/>
    </font>
    <font>
      <sz val="10.5"/>
      <name val="Arial"/>
      <family val="2"/>
    </font>
    <font>
      <b/>
      <sz val="12"/>
      <name val="Arial"/>
      <family val="2"/>
    </font>
    <font>
      <sz val="12"/>
      <name val="Arial"/>
      <family val="2"/>
    </font>
    <font>
      <b/>
      <sz val="12"/>
      <color rgb="FFFF0000"/>
      <name val="Arial"/>
      <family val="2"/>
    </font>
    <font>
      <b/>
      <sz val="10"/>
      <name val="Arial"/>
      <family val="2"/>
    </font>
    <font>
      <b/>
      <sz val="10"/>
      <color rgb="FFFF0000"/>
      <name val="Arial"/>
      <family val="2"/>
    </font>
    <font>
      <sz val="11"/>
      <name val="Calibri"/>
      <family val="2"/>
      <scheme val="minor"/>
    </font>
    <font>
      <sz val="11"/>
      <name val="Arial"/>
      <family val="2"/>
    </font>
    <font>
      <b/>
      <vertAlign val="superscript"/>
      <sz val="10"/>
      <color rgb="FFFF0000"/>
      <name val="Arial"/>
      <family val="2"/>
    </font>
    <font>
      <i/>
      <sz val="11"/>
      <name val="Arial"/>
      <family val="2"/>
    </font>
    <font>
      <b/>
      <sz val="9"/>
      <name val="Arial"/>
      <family val="2"/>
    </font>
    <font>
      <sz val="9"/>
      <name val="Arial"/>
      <family val="2"/>
    </font>
    <font>
      <b/>
      <vertAlign val="superscript"/>
      <sz val="9"/>
      <color rgb="FFFF0000"/>
      <name val="Arial"/>
      <family val="2"/>
    </font>
    <font>
      <b/>
      <sz val="16"/>
      <color rgb="FFFF0000"/>
      <name val="Arial"/>
      <family val="2"/>
    </font>
    <font>
      <sz val="10"/>
      <color rgb="FFFF0000"/>
      <name val="Arial"/>
      <family val="2"/>
    </font>
    <font>
      <b/>
      <u/>
      <sz val="10"/>
      <color rgb="FFFF0000"/>
      <name val="Arial"/>
      <family val="2"/>
    </font>
    <font>
      <i/>
      <sz val="10"/>
      <name val="Arial"/>
      <family val="2"/>
    </font>
    <font>
      <b/>
      <sz val="14"/>
      <name val="Arial"/>
      <family val="2"/>
    </font>
    <font>
      <u/>
      <sz val="9"/>
      <color theme="10"/>
      <name val="Arial"/>
      <family val="2"/>
    </font>
    <font>
      <b/>
      <i/>
      <sz val="10"/>
      <name val="Arial"/>
      <family val="2"/>
    </font>
    <font>
      <b/>
      <sz val="16"/>
      <color theme="3" tint="-0.249977111117893"/>
      <name val="Palatino Linotype"/>
      <family val="1"/>
    </font>
    <font>
      <b/>
      <sz val="11"/>
      <color theme="1"/>
      <name val="Calibri"/>
      <family val="2"/>
      <scheme val="minor"/>
    </font>
    <font>
      <b/>
      <sz val="18"/>
      <color theme="1"/>
      <name val="Calibri"/>
      <family val="2"/>
      <scheme val="minor"/>
    </font>
    <font>
      <b/>
      <sz val="16"/>
      <color theme="1"/>
      <name val="Calibri"/>
      <family val="2"/>
      <scheme val="minor"/>
    </font>
    <font>
      <b/>
      <sz val="11"/>
      <color rgb="FFFF0000"/>
      <name val="Calibri"/>
      <family val="2"/>
      <scheme val="minor"/>
    </font>
    <font>
      <sz val="8"/>
      <color theme="1"/>
      <name val="Calibri"/>
      <family val="2"/>
      <scheme val="minor"/>
    </font>
    <font>
      <b/>
      <i/>
      <sz val="11"/>
      <color theme="1"/>
      <name val="Calibri"/>
      <family val="2"/>
      <scheme val="minor"/>
    </font>
    <font>
      <i/>
      <sz val="9"/>
      <color theme="1"/>
      <name val="Calibri"/>
      <family val="2"/>
      <scheme val="minor"/>
    </font>
    <font>
      <b/>
      <sz val="8"/>
      <name val="Arial"/>
      <family val="2"/>
    </font>
    <font>
      <b/>
      <u/>
      <sz val="11"/>
      <color rgb="FFFF0000"/>
      <name val="Calibri"/>
      <family val="2"/>
      <scheme val="minor"/>
    </font>
    <font>
      <b/>
      <i/>
      <sz val="11"/>
      <color rgb="FFFF0000"/>
      <name val="Calibri"/>
      <family val="2"/>
      <scheme val="minor"/>
    </font>
  </fonts>
  <fills count="8">
    <fill>
      <patternFill patternType="none"/>
    </fill>
    <fill>
      <patternFill patternType="gray125"/>
    </fill>
    <fill>
      <patternFill patternType="solid">
        <fgColor rgb="FFFFFF9B"/>
        <bgColor indexed="64"/>
      </patternFill>
    </fill>
    <fill>
      <patternFill patternType="solid">
        <fgColor rgb="FF00617F"/>
        <bgColor indexed="64"/>
      </patternFill>
    </fill>
    <fill>
      <patternFill patternType="solid">
        <fgColor rgb="FF74AA5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medium">
        <color rgb="FFFF0000"/>
      </right>
      <top style="thin">
        <color indexed="64"/>
      </top>
      <bottom style="thin">
        <color indexed="64"/>
      </bottom>
      <diagonal/>
    </border>
    <border>
      <left/>
      <right style="thin">
        <color indexed="64"/>
      </right>
      <top style="thick">
        <color rgb="FFFF0000"/>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bottom style="thin">
        <color indexed="64"/>
      </bottom>
      <diagonal/>
    </border>
    <border>
      <left/>
      <right/>
      <top style="thick">
        <color rgb="FFFF0000"/>
      </top>
      <bottom style="thin">
        <color indexed="64"/>
      </bottom>
      <diagonal/>
    </border>
    <border>
      <left/>
      <right/>
      <top style="thin">
        <color indexed="64"/>
      </top>
      <bottom style="thick">
        <color rgb="FFFF0000"/>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medium">
        <color rgb="FFFF0000"/>
      </left>
      <right style="medium">
        <color rgb="FFFF0000"/>
      </right>
      <top/>
      <bottom style="medium">
        <color rgb="FFFF0000"/>
      </bottom>
      <diagonal/>
    </border>
    <border>
      <left/>
      <right style="medium">
        <color rgb="FFFF0000"/>
      </right>
      <top/>
      <bottom/>
      <diagonal/>
    </border>
    <border>
      <left/>
      <right/>
      <top style="medium">
        <color rgb="FFFF0000"/>
      </top>
      <bottom style="thin">
        <color indexed="64"/>
      </bottom>
      <diagonal/>
    </border>
    <border>
      <left/>
      <right style="medium">
        <color rgb="FFFF0000"/>
      </right>
      <top style="medium">
        <color rgb="FFFF0000"/>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thin">
        <color auto="1"/>
      </left>
      <right style="medium">
        <color auto="1"/>
      </right>
      <top style="medium">
        <color rgb="FFFF0000"/>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rgb="FFFF0000"/>
      </bottom>
      <diagonal/>
    </border>
    <border>
      <left style="medium">
        <color auto="1"/>
      </left>
      <right style="thin">
        <color auto="1"/>
      </right>
      <top/>
      <bottom/>
      <diagonal/>
    </border>
    <border>
      <left style="thin">
        <color auto="1"/>
      </left>
      <right style="medium">
        <color auto="1"/>
      </right>
      <top/>
      <bottom/>
      <diagonal/>
    </border>
    <border>
      <left style="thin">
        <color auto="1"/>
      </left>
      <right/>
      <top/>
      <bottom/>
      <diagonal/>
    </border>
    <border>
      <left style="medium">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1"/>
      </left>
      <right style="medium">
        <color rgb="FFFF0000"/>
      </right>
      <top style="thin">
        <color theme="1"/>
      </top>
      <bottom style="thin">
        <color indexed="64"/>
      </bottom>
      <diagonal/>
    </border>
    <border>
      <left style="medium">
        <color theme="1"/>
      </left>
      <right style="medium">
        <color rgb="FFFF0000"/>
      </right>
      <top style="thin">
        <color indexed="64"/>
      </top>
      <bottom style="thin">
        <color indexed="64"/>
      </bottom>
      <diagonal/>
    </border>
    <border>
      <left style="medium">
        <color auto="1"/>
      </left>
      <right style="medium">
        <color rgb="FFFF0000"/>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rgb="FFFF0000"/>
      </right>
      <top style="thin">
        <color auto="1"/>
      </top>
      <bottom style="medium">
        <color auto="1"/>
      </bottom>
      <diagonal/>
    </border>
    <border>
      <left/>
      <right style="medium">
        <color rgb="FFFF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theme="1"/>
      </left>
      <right/>
      <top style="thin">
        <color indexed="64"/>
      </top>
      <bottom style="thin">
        <color theme="1"/>
      </bottom>
      <diagonal/>
    </border>
    <border>
      <left/>
      <right style="medium">
        <color rgb="FFFF0000"/>
      </right>
      <top style="thin">
        <color indexed="64"/>
      </top>
      <bottom/>
      <diagonal/>
    </border>
    <border>
      <left style="thin">
        <color indexed="64"/>
      </left>
      <right style="medium">
        <color rgb="FFFF0000"/>
      </right>
      <top/>
      <bottom style="medium">
        <color rgb="FFFF0000"/>
      </bottom>
      <diagonal/>
    </border>
    <border>
      <left/>
      <right style="medium">
        <color auto="1"/>
      </right>
      <top style="thin">
        <color auto="1"/>
      </top>
      <bottom/>
      <diagonal/>
    </border>
  </borders>
  <cellStyleXfs count="4">
    <xf numFmtId="0" fontId="0" fillId="0" borderId="0"/>
    <xf numFmtId="0" fontId="3" fillId="0" borderId="0" applyNumberFormat="0" applyFill="0" applyBorder="0" applyAlignment="0" applyProtection="0"/>
    <xf numFmtId="44" fontId="7" fillId="0" borderId="0" applyFont="0" applyFill="0" applyBorder="0" applyAlignment="0" applyProtection="0"/>
    <xf numFmtId="0" fontId="1" fillId="0" borderId="0"/>
  </cellStyleXfs>
  <cellXfs count="265">
    <xf numFmtId="0" fontId="0" fillId="0" borderId="0" xfId="0"/>
    <xf numFmtId="0" fontId="2" fillId="0" borderId="0" xfId="0" applyFont="1"/>
    <xf numFmtId="0" fontId="4" fillId="0" borderId="0" xfId="0" applyFont="1"/>
    <xf numFmtId="0" fontId="5" fillId="0" borderId="0" xfId="0" applyFont="1" applyAlignment="1">
      <alignment horizontal="right"/>
    </xf>
    <xf numFmtId="0" fontId="6" fillId="0" borderId="0" xfId="0" applyFont="1" applyAlignment="1">
      <alignment horizontal="centerContinuous"/>
    </xf>
    <xf numFmtId="0" fontId="16" fillId="0" borderId="0" xfId="0" applyFont="1" applyAlignment="1">
      <alignment vertical="center" wrapText="1"/>
    </xf>
    <xf numFmtId="0" fontId="16" fillId="0" borderId="0" xfId="0" applyFont="1"/>
    <xf numFmtId="0" fontId="16" fillId="0" borderId="0" xfId="0" applyFont="1" applyAlignment="1">
      <alignment vertical="center"/>
    </xf>
    <xf numFmtId="0" fontId="9" fillId="0" borderId="0" xfId="0" applyFont="1"/>
    <xf numFmtId="0" fontId="9" fillId="0" borderId="0" xfId="0" applyFont="1" applyAlignment="1">
      <alignment vertical="center"/>
    </xf>
    <xf numFmtId="0" fontId="17" fillId="0" borderId="0" xfId="0" applyFont="1" applyAlignment="1">
      <alignment vertical="center"/>
    </xf>
    <xf numFmtId="0" fontId="2" fillId="0" borderId="0" xfId="0" applyFont="1" applyAlignment="1">
      <alignment vertical="center"/>
    </xf>
    <xf numFmtId="165" fontId="2" fillId="0" borderId="13" xfId="2" applyNumberFormat="1" applyFont="1" applyBorder="1" applyAlignment="1" applyProtection="1">
      <alignment horizontal="center" vertical="center"/>
      <protection locked="0"/>
    </xf>
    <xf numFmtId="165" fontId="2" fillId="0" borderId="1" xfId="2" applyNumberFormat="1" applyFont="1" applyBorder="1" applyAlignment="1" applyProtection="1">
      <alignment horizontal="center" vertical="center"/>
      <protection locked="0"/>
    </xf>
    <xf numFmtId="165" fontId="2" fillId="0" borderId="18" xfId="2" applyNumberFormat="1" applyFont="1" applyBorder="1" applyAlignment="1" applyProtection="1">
      <alignment horizontal="center" vertical="center"/>
      <protection locked="0"/>
    </xf>
    <xf numFmtId="0" fontId="19" fillId="4" borderId="26" xfId="0" applyFont="1" applyFill="1" applyBorder="1" applyAlignment="1">
      <alignment horizontal="left" vertical="center"/>
    </xf>
    <xf numFmtId="0" fontId="17" fillId="4" borderId="7" xfId="0" applyFont="1" applyFill="1" applyBorder="1" applyAlignment="1">
      <alignment vertical="center"/>
    </xf>
    <xf numFmtId="0" fontId="17" fillId="4" borderId="27" xfId="0" applyFont="1" applyFill="1" applyBorder="1" applyAlignment="1">
      <alignment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0" fillId="0" borderId="0" xfId="0" applyFont="1" applyAlignment="1">
      <alignment vertical="center"/>
    </xf>
    <xf numFmtId="0" fontId="17" fillId="0" borderId="7" xfId="0" applyFont="1" applyBorder="1" applyAlignment="1">
      <alignment horizontal="center" vertical="center"/>
    </xf>
    <xf numFmtId="164" fontId="20" fillId="2" borderId="10" xfId="0" applyNumberFormat="1" applyFont="1" applyFill="1" applyBorder="1" applyAlignment="1">
      <alignment horizontal="center" wrapText="1"/>
    </xf>
    <xf numFmtId="164" fontId="20" fillId="0" borderId="10" xfId="0" applyNumberFormat="1" applyFont="1" applyBorder="1" applyAlignment="1">
      <alignment horizontal="center" wrapText="1"/>
    </xf>
    <xf numFmtId="164" fontId="20" fillId="0" borderId="1" xfId="0" applyNumberFormat="1" applyFont="1" applyBorder="1" applyAlignment="1">
      <alignment horizontal="center" wrapText="1"/>
    </xf>
    <xf numFmtId="164" fontId="20" fillId="0" borderId="3" xfId="0" applyNumberFormat="1" applyFont="1" applyBorder="1" applyAlignment="1">
      <alignment horizontal="center" wrapText="1"/>
    </xf>
    <xf numFmtId="165" fontId="21" fillId="7" borderId="20" xfId="2" applyNumberFormat="1" applyFont="1" applyFill="1" applyBorder="1" applyAlignment="1" applyProtection="1">
      <alignment horizontal="center" vertical="center"/>
    </xf>
    <xf numFmtId="165" fontId="21" fillId="7" borderId="21" xfId="2" applyNumberFormat="1" applyFont="1" applyFill="1" applyBorder="1" applyAlignment="1" applyProtection="1">
      <alignment horizontal="center" vertical="center"/>
    </xf>
    <xf numFmtId="0" fontId="21" fillId="0" borderId="9" xfId="0" applyFont="1" applyBorder="1" applyAlignment="1">
      <alignment horizontal="left" vertical="center" indent="1"/>
    </xf>
    <xf numFmtId="0" fontId="21" fillId="0" borderId="20" xfId="0" applyFont="1" applyBorder="1" applyAlignment="1">
      <alignment horizontal="left" vertical="center" indent="1"/>
    </xf>
    <xf numFmtId="165" fontId="21" fillId="0" borderId="1" xfId="2" applyNumberFormat="1" applyFont="1" applyBorder="1" applyAlignment="1" applyProtection="1">
      <alignment horizontal="center" vertical="center"/>
      <protection locked="0"/>
    </xf>
    <xf numFmtId="0" fontId="20" fillId="0" borderId="2" xfId="0" applyFont="1" applyBorder="1" applyAlignment="1">
      <alignment vertical="center"/>
    </xf>
    <xf numFmtId="0" fontId="20" fillId="0" borderId="29" xfId="0" applyFont="1" applyBorder="1" applyAlignment="1">
      <alignment vertical="center"/>
    </xf>
    <xf numFmtId="165" fontId="20" fillId="7" borderId="11" xfId="2" applyNumberFormat="1" applyFont="1" applyFill="1" applyBorder="1" applyAlignment="1" applyProtection="1">
      <alignment horizontal="center" vertical="center"/>
    </xf>
    <xf numFmtId="165" fontId="21" fillId="7" borderId="1" xfId="2" applyNumberFormat="1" applyFont="1" applyFill="1" applyBorder="1" applyAlignment="1" applyProtection="1">
      <alignment horizontal="center" vertical="center"/>
    </xf>
    <xf numFmtId="165" fontId="21" fillId="6" borderId="3" xfId="2" applyNumberFormat="1" applyFont="1" applyFill="1" applyBorder="1" applyAlignment="1" applyProtection="1">
      <alignment horizontal="center" vertical="center"/>
    </xf>
    <xf numFmtId="165" fontId="21" fillId="2" borderId="30" xfId="2" applyNumberFormat="1" applyFont="1" applyFill="1" applyBorder="1" applyAlignment="1" applyProtection="1">
      <alignment horizontal="center" vertical="center"/>
      <protection locked="0"/>
    </xf>
    <xf numFmtId="165" fontId="21" fillId="0" borderId="31" xfId="2" applyNumberFormat="1" applyFont="1" applyBorder="1" applyAlignment="1" applyProtection="1">
      <alignment horizontal="center" vertical="center"/>
      <protection locked="0"/>
    </xf>
    <xf numFmtId="165" fontId="21" fillId="0" borderId="32" xfId="2" applyNumberFormat="1" applyFont="1" applyBorder="1" applyAlignment="1" applyProtection="1">
      <alignment horizontal="center" vertical="center"/>
      <protection locked="0"/>
    </xf>
    <xf numFmtId="165" fontId="21" fillId="2" borderId="33" xfId="2" applyNumberFormat="1" applyFont="1" applyFill="1" applyBorder="1" applyAlignment="1" applyProtection="1">
      <alignment horizontal="center" vertical="center"/>
      <protection locked="0"/>
    </xf>
    <xf numFmtId="165" fontId="21" fillId="0" borderId="34" xfId="2" applyNumberFormat="1" applyFont="1" applyBorder="1" applyAlignment="1" applyProtection="1">
      <alignment horizontal="center" vertical="center"/>
      <protection locked="0"/>
    </xf>
    <xf numFmtId="165" fontId="21" fillId="2" borderId="35" xfId="2" applyNumberFormat="1" applyFont="1" applyFill="1" applyBorder="1" applyAlignment="1" applyProtection="1">
      <alignment horizontal="center" vertical="center"/>
      <protection locked="0"/>
    </xf>
    <xf numFmtId="165" fontId="21" fillId="0" borderId="36" xfId="2" applyNumberFormat="1" applyFont="1" applyBorder="1" applyAlignment="1" applyProtection="1">
      <alignment horizontal="center" vertical="center"/>
      <protection locked="0"/>
    </xf>
    <xf numFmtId="165" fontId="21" fillId="0" borderId="37" xfId="2" applyNumberFormat="1" applyFont="1" applyBorder="1" applyAlignment="1" applyProtection="1">
      <alignment horizontal="center" vertical="center"/>
      <protection locked="0"/>
    </xf>
    <xf numFmtId="165" fontId="21" fillId="0" borderId="38" xfId="2" applyNumberFormat="1" applyFont="1" applyBorder="1" applyAlignment="1" applyProtection="1">
      <alignment horizontal="center" vertical="center"/>
      <protection locked="0"/>
    </xf>
    <xf numFmtId="165" fontId="21" fillId="0" borderId="39" xfId="2" applyNumberFormat="1" applyFont="1" applyBorder="1" applyAlignment="1" applyProtection="1">
      <alignment horizontal="center" vertical="center"/>
      <protection locked="0"/>
    </xf>
    <xf numFmtId="165" fontId="21" fillId="0" borderId="40" xfId="2" applyNumberFormat="1" applyFont="1" applyBorder="1" applyAlignment="1" applyProtection="1">
      <alignment horizontal="center" vertical="center"/>
      <protection locked="0"/>
    </xf>
    <xf numFmtId="0" fontId="3" fillId="0" borderId="0" xfId="1" applyBorder="1" applyAlignment="1" applyProtection="1">
      <alignment horizontal="center" vertical="center"/>
    </xf>
    <xf numFmtId="0" fontId="2" fillId="3" borderId="2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7" xfId="0" applyFont="1" applyFill="1" applyBorder="1" applyAlignment="1">
      <alignment horizontal="center" vertical="center"/>
    </xf>
    <xf numFmtId="0" fontId="14" fillId="4" borderId="4" xfId="0" applyFont="1" applyFill="1" applyBorder="1" applyAlignment="1">
      <alignment horizontal="left" vertical="center"/>
    </xf>
    <xf numFmtId="0" fontId="14" fillId="4" borderId="5" xfId="0" applyFont="1" applyFill="1" applyBorder="1" applyAlignment="1">
      <alignment horizontal="left" vertical="center"/>
    </xf>
    <xf numFmtId="0" fontId="14" fillId="4" borderId="6" xfId="0" applyFont="1" applyFill="1" applyBorder="1" applyAlignment="1">
      <alignment horizontal="left" vertical="center"/>
    </xf>
    <xf numFmtId="0" fontId="23" fillId="0" borderId="0" xfId="0" applyFont="1" applyAlignment="1">
      <alignment horizontal="centerContinuous"/>
    </xf>
    <xf numFmtId="0" fontId="15" fillId="0" borderId="0" xfId="0" applyFont="1" applyAlignment="1">
      <alignment horizontal="centerContinuous"/>
    </xf>
    <xf numFmtId="0" fontId="2" fillId="0" borderId="0" xfId="0" applyFont="1" applyAlignment="1">
      <alignment vertical="top"/>
    </xf>
    <xf numFmtId="0" fontId="14" fillId="0" borderId="0" xfId="0" applyFont="1" applyAlignment="1">
      <alignment horizontal="left" vertical="center"/>
    </xf>
    <xf numFmtId="0" fontId="21" fillId="0" borderId="41" xfId="0" applyFont="1" applyBorder="1" applyAlignment="1">
      <alignment horizontal="left" vertical="center" indent="1"/>
    </xf>
    <xf numFmtId="0" fontId="15" fillId="0" borderId="0" xfId="0" applyFont="1" applyAlignment="1">
      <alignment horizontal="left" vertical="top" wrapText="1"/>
    </xf>
    <xf numFmtId="0" fontId="18" fillId="0" borderId="0" xfId="0" applyFont="1" applyAlignment="1">
      <alignment horizontal="left" vertical="top" wrapText="1"/>
    </xf>
    <xf numFmtId="0" fontId="25" fillId="0" borderId="0" xfId="0" applyFont="1" applyAlignment="1">
      <alignment horizontal="centerContinuous"/>
    </xf>
    <xf numFmtId="0" fontId="3" fillId="0" borderId="5" xfId="1" applyBorder="1" applyAlignment="1" applyProtection="1">
      <alignment horizontal="center" vertical="center"/>
    </xf>
    <xf numFmtId="0" fontId="24" fillId="0" borderId="0" xfId="0" applyFont="1" applyAlignment="1">
      <alignment horizontal="centerContinuous"/>
    </xf>
    <xf numFmtId="0" fontId="27" fillId="0" borderId="0" xfId="0" applyFont="1"/>
    <xf numFmtId="0" fontId="11" fillId="0" borderId="0" xfId="0" applyFont="1"/>
    <xf numFmtId="0" fontId="28" fillId="0" borderId="0" xfId="1" applyFont="1" applyBorder="1" applyAlignment="1" applyProtection="1">
      <alignment horizontal="right" vertical="center"/>
    </xf>
    <xf numFmtId="0" fontId="3" fillId="0" borderId="0" xfId="1" applyBorder="1" applyAlignment="1" applyProtection="1">
      <alignment vertical="center"/>
    </xf>
    <xf numFmtId="0" fontId="14" fillId="0" borderId="48" xfId="0" applyFont="1" applyBorder="1"/>
    <xf numFmtId="0" fontId="14" fillId="0" borderId="42" xfId="0" applyFont="1" applyBorder="1"/>
    <xf numFmtId="0" fontId="14" fillId="0" borderId="11" xfId="0" applyFont="1" applyBorder="1"/>
    <xf numFmtId="0" fontId="14" fillId="0" borderId="0" xfId="0" applyFont="1"/>
    <xf numFmtId="0" fontId="2" fillId="0" borderId="0" xfId="0" applyFont="1" applyAlignment="1">
      <alignment horizontal="center"/>
    </xf>
    <xf numFmtId="0" fontId="5" fillId="0" borderId="0" xfId="0" applyFont="1" applyAlignment="1">
      <alignment horizontal="centerContinuous"/>
    </xf>
    <xf numFmtId="0" fontId="2" fillId="0" borderId="0" xfId="0" applyFont="1" applyAlignment="1">
      <alignment horizontal="centerContinuous"/>
    </xf>
    <xf numFmtId="0" fontId="2" fillId="0" borderId="13"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2" fillId="0" borderId="16"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2" fillId="0" borderId="19" xfId="0" applyFont="1" applyBorder="1" applyAlignment="1" applyProtection="1">
      <alignment vertical="top" wrapText="1"/>
      <protection locked="0"/>
    </xf>
    <xf numFmtId="0" fontId="14" fillId="0" borderId="5" xfId="0" applyFont="1" applyBorder="1"/>
    <xf numFmtId="0" fontId="14" fillId="5" borderId="44" xfId="0" applyFont="1" applyFill="1" applyBorder="1" applyAlignment="1">
      <alignment horizontal="center" wrapText="1"/>
    </xf>
    <xf numFmtId="0" fontId="14" fillId="5" borderId="7" xfId="0" applyFont="1" applyFill="1" applyBorder="1" applyAlignment="1">
      <alignment horizontal="center" wrapText="1"/>
    </xf>
    <xf numFmtId="0" fontId="14" fillId="5" borderId="28" xfId="0" applyFont="1" applyFill="1" applyBorder="1" applyAlignment="1">
      <alignment horizontal="center" wrapText="1"/>
    </xf>
    <xf numFmtId="0" fontId="14" fillId="5" borderId="10" xfId="0" applyFont="1" applyFill="1" applyBorder="1" applyAlignment="1">
      <alignment horizontal="center" wrapText="1"/>
    </xf>
    <xf numFmtId="0" fontId="14" fillId="0" borderId="0" xfId="0" applyFont="1" applyAlignment="1">
      <alignment horizontal="centerContinuous"/>
    </xf>
    <xf numFmtId="165" fontId="14" fillId="0" borderId="0" xfId="2" applyNumberFormat="1" applyFont="1" applyFill="1" applyBorder="1" applyAlignment="1" applyProtection="1">
      <alignment horizontal="center"/>
    </xf>
    <xf numFmtId="165" fontId="14" fillId="0" borderId="0" xfId="2" applyNumberFormat="1" applyFont="1" applyFill="1" applyBorder="1" applyAlignment="1" applyProtection="1">
      <alignment horizontal="centerContinuous"/>
    </xf>
    <xf numFmtId="0" fontId="13" fillId="0" borderId="0" xfId="0" applyFont="1"/>
    <xf numFmtId="0" fontId="24" fillId="0" borderId="0" xfId="0" applyFont="1"/>
    <xf numFmtId="0" fontId="2" fillId="0" borderId="0" xfId="0" applyFont="1" applyAlignment="1">
      <alignment horizontal="center" vertical="center"/>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14" fillId="0" borderId="11"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right"/>
    </xf>
    <xf numFmtId="0" fontId="12" fillId="0" borderId="0" xfId="0" applyFont="1"/>
    <xf numFmtId="49" fontId="2" fillId="0" borderId="0" xfId="0" applyNumberFormat="1" applyFont="1" applyAlignment="1">
      <alignment horizontal="left" vertical="top" wrapText="1"/>
    </xf>
    <xf numFmtId="165" fontId="21" fillId="2" borderId="51" xfId="2" applyNumberFormat="1" applyFont="1" applyFill="1" applyBorder="1" applyAlignment="1" applyProtection="1">
      <alignment horizontal="center" vertical="center"/>
      <protection locked="0"/>
    </xf>
    <xf numFmtId="165" fontId="21" fillId="0" borderId="10" xfId="2" applyNumberFormat="1" applyFont="1" applyBorder="1" applyAlignment="1" applyProtection="1">
      <alignment horizontal="center" vertical="center"/>
      <protection locked="0"/>
    </xf>
    <xf numFmtId="165" fontId="21" fillId="0" borderId="52" xfId="2" applyNumberFormat="1" applyFont="1" applyBorder="1" applyAlignment="1" applyProtection="1">
      <alignment horizontal="center" vertical="center"/>
      <protection locked="0"/>
    </xf>
    <xf numFmtId="165" fontId="21" fillId="0" borderId="53" xfId="2" applyNumberFormat="1" applyFont="1" applyBorder="1" applyAlignment="1" applyProtection="1">
      <alignment horizontal="center" vertical="center"/>
      <protection locked="0"/>
    </xf>
    <xf numFmtId="49" fontId="2" fillId="0" borderId="0" xfId="0" applyNumberFormat="1" applyFont="1" applyAlignment="1">
      <alignment horizontal="left" vertical="top"/>
    </xf>
    <xf numFmtId="49" fontId="14" fillId="0" borderId="0" xfId="0" applyNumberFormat="1" applyFont="1" applyAlignment="1">
      <alignment horizontal="left" vertical="top"/>
    </xf>
    <xf numFmtId="0" fontId="2" fillId="0" borderId="0" xfId="0" applyFont="1" applyAlignment="1">
      <alignment wrapText="1"/>
    </xf>
    <xf numFmtId="165" fontId="21" fillId="7" borderId="31" xfId="2" applyNumberFormat="1" applyFont="1" applyFill="1" applyBorder="1" applyAlignment="1" applyProtection="1">
      <alignment horizontal="center" vertical="center"/>
    </xf>
    <xf numFmtId="165" fontId="21" fillId="7" borderId="36" xfId="2" applyNumberFormat="1" applyFont="1" applyFill="1" applyBorder="1" applyAlignment="1" applyProtection="1">
      <alignment horizontal="center" vertical="center"/>
    </xf>
    <xf numFmtId="0" fontId="30" fillId="0" borderId="0" xfId="0" applyFont="1" applyAlignment="1">
      <alignment horizontal="centerContinuous"/>
    </xf>
    <xf numFmtId="0" fontId="15" fillId="0" borderId="0" xfId="0" applyFont="1"/>
    <xf numFmtId="165" fontId="21" fillId="7" borderId="10" xfId="2" applyNumberFormat="1" applyFont="1" applyFill="1" applyBorder="1" applyAlignment="1" applyProtection="1">
      <alignment horizontal="center" vertical="center"/>
    </xf>
    <xf numFmtId="165" fontId="21" fillId="7" borderId="8" xfId="2" applyNumberFormat="1" applyFont="1" applyFill="1" applyBorder="1" applyAlignment="1" applyProtection="1">
      <alignment horizontal="center" vertical="center"/>
    </xf>
    <xf numFmtId="0" fontId="14" fillId="0" borderId="54" xfId="0" applyFont="1" applyBorder="1" applyAlignment="1">
      <alignment horizontal="left" vertical="center"/>
    </xf>
    <xf numFmtId="0" fontId="3" fillId="0" borderId="55" xfId="1" applyBorder="1" applyAlignment="1" applyProtection="1">
      <alignment horizontal="center" vertical="center"/>
    </xf>
    <xf numFmtId="165" fontId="14" fillId="6" borderId="11" xfId="2" applyNumberFormat="1" applyFont="1" applyFill="1" applyBorder="1" applyAlignment="1" applyProtection="1">
      <alignment horizontal="center"/>
    </xf>
    <xf numFmtId="165" fontId="14" fillId="6" borderId="11" xfId="2" applyNumberFormat="1" applyFont="1" applyFill="1" applyBorder="1" applyAlignment="1" applyProtection="1">
      <alignment horizontal="center" vertical="center"/>
    </xf>
    <xf numFmtId="165" fontId="2" fillId="0" borderId="13" xfId="2" applyNumberFormat="1" applyFont="1" applyBorder="1" applyAlignment="1" applyProtection="1">
      <alignment horizontal="center" vertical="top"/>
      <protection locked="0"/>
    </xf>
    <xf numFmtId="165" fontId="2" fillId="0" borderId="1" xfId="2" applyNumberFormat="1" applyFont="1" applyBorder="1" applyAlignment="1" applyProtection="1">
      <alignment horizontal="center" vertical="top"/>
      <protection locked="0"/>
    </xf>
    <xf numFmtId="165" fontId="2" fillId="0" borderId="18" xfId="2" applyNumberFormat="1" applyFont="1" applyBorder="1" applyAlignment="1" applyProtection="1">
      <alignment horizontal="center" vertical="top"/>
      <protection locked="0"/>
    </xf>
    <xf numFmtId="0" fontId="20" fillId="0" borderId="9" xfId="0" applyFont="1" applyBorder="1" applyAlignment="1">
      <alignment vertical="center"/>
    </xf>
    <xf numFmtId="0" fontId="20" fillId="0" borderId="20" xfId="0" applyFont="1" applyBorder="1" applyAlignment="1">
      <alignment vertical="center"/>
    </xf>
    <xf numFmtId="0" fontId="20" fillId="0" borderId="9" xfId="0" applyFont="1" applyBorder="1" applyAlignment="1">
      <alignment horizontal="centerContinuous"/>
    </xf>
    <xf numFmtId="0" fontId="20" fillId="0" borderId="22" xfId="0" applyFont="1" applyBorder="1" applyAlignment="1">
      <alignment horizontal="centerContinuous"/>
    </xf>
    <xf numFmtId="0" fontId="2" fillId="0" borderId="12" xfId="0" applyFont="1" applyBorder="1" applyAlignment="1" applyProtection="1">
      <alignment wrapText="1"/>
      <protection locked="0"/>
    </xf>
    <xf numFmtId="0" fontId="2" fillId="0" borderId="15" xfId="0" applyFont="1" applyBorder="1" applyAlignment="1" applyProtection="1">
      <alignment wrapText="1"/>
      <protection locked="0"/>
    </xf>
    <xf numFmtId="0" fontId="2" fillId="0" borderId="17" xfId="0" applyFont="1" applyBorder="1" applyAlignment="1" applyProtection="1">
      <alignment wrapText="1"/>
      <protection locked="0"/>
    </xf>
    <xf numFmtId="14" fontId="0" fillId="0" borderId="0" xfId="0" applyNumberFormat="1"/>
    <xf numFmtId="0" fontId="1" fillId="0" borderId="0" xfId="3"/>
    <xf numFmtId="0" fontId="32" fillId="0" borderId="0" xfId="3" applyFont="1" applyAlignment="1">
      <alignment horizontal="centerContinuous"/>
    </xf>
    <xf numFmtId="0" fontId="33" fillId="0" borderId="0" xfId="3" applyFont="1" applyAlignment="1">
      <alignment horizontal="centerContinuous"/>
    </xf>
    <xf numFmtId="0" fontId="1" fillId="0" borderId="0" xfId="3" applyAlignment="1">
      <alignment horizontal="centerContinuous"/>
    </xf>
    <xf numFmtId="0" fontId="31" fillId="0" borderId="0" xfId="3" applyFont="1"/>
    <xf numFmtId="0" fontId="34" fillId="0" borderId="0" xfId="3" applyFont="1" applyAlignment="1">
      <alignment horizontal="left"/>
    </xf>
    <xf numFmtId="0" fontId="34" fillId="0" borderId="0" xfId="3" applyFont="1" applyAlignment="1">
      <alignment horizontal="centerContinuous"/>
    </xf>
    <xf numFmtId="0" fontId="9" fillId="0" borderId="0" xfId="3" applyFont="1" applyAlignment="1">
      <alignment horizontal="center"/>
    </xf>
    <xf numFmtId="0" fontId="31" fillId="5" borderId="58" xfId="3" applyFont="1" applyFill="1" applyBorder="1" applyAlignment="1">
      <alignment horizontal="centerContinuous"/>
    </xf>
    <xf numFmtId="0" fontId="31" fillId="5" borderId="59" xfId="3" applyFont="1" applyFill="1" applyBorder="1" applyAlignment="1">
      <alignment horizontal="centerContinuous"/>
    </xf>
    <xf numFmtId="0" fontId="31" fillId="5" borderId="60" xfId="3" applyFont="1" applyFill="1" applyBorder="1" applyAlignment="1">
      <alignment horizontal="centerContinuous"/>
    </xf>
    <xf numFmtId="0" fontId="31" fillId="5" borderId="61" xfId="3" applyFont="1" applyFill="1" applyBorder="1" applyAlignment="1">
      <alignment horizontal="centerContinuous"/>
    </xf>
    <xf numFmtId="0" fontId="31" fillId="5" borderId="62" xfId="3" applyFont="1" applyFill="1" applyBorder="1" applyAlignment="1">
      <alignment horizontal="centerContinuous"/>
    </xf>
    <xf numFmtId="0" fontId="1" fillId="5" borderId="64" xfId="3" applyFill="1" applyBorder="1" applyAlignment="1">
      <alignment horizontal="center" wrapText="1"/>
    </xf>
    <xf numFmtId="0" fontId="31" fillId="5" borderId="10" xfId="3" applyFont="1" applyFill="1" applyBorder="1" applyAlignment="1">
      <alignment horizontal="center"/>
    </xf>
    <xf numFmtId="0" fontId="31" fillId="5" borderId="44" xfId="3" applyFont="1" applyFill="1" applyBorder="1" applyAlignment="1">
      <alignment horizontal="center" wrapText="1"/>
    </xf>
    <xf numFmtId="0" fontId="31" fillId="5" borderId="65" xfId="3" applyFont="1" applyFill="1" applyBorder="1" applyAlignment="1">
      <alignment horizontal="center"/>
    </xf>
    <xf numFmtId="0" fontId="1" fillId="5" borderId="28" xfId="3" applyFill="1" applyBorder="1" applyAlignment="1">
      <alignment horizontal="center" wrapText="1"/>
    </xf>
    <xf numFmtId="0" fontId="31" fillId="0" borderId="63" xfId="3" applyFont="1" applyBorder="1"/>
    <xf numFmtId="165" fontId="1" fillId="7" borderId="64" xfId="3" applyNumberFormat="1" applyFill="1" applyBorder="1"/>
    <xf numFmtId="165" fontId="1" fillId="7" borderId="10" xfId="3" applyNumberFormat="1" applyFill="1" applyBorder="1"/>
    <xf numFmtId="165" fontId="1" fillId="7" borderId="66" xfId="3" applyNumberFormat="1" applyFill="1" applyBorder="1"/>
    <xf numFmtId="165" fontId="1" fillId="7" borderId="65" xfId="3" applyNumberFormat="1" applyFill="1" applyBorder="1"/>
    <xf numFmtId="165" fontId="1" fillId="7" borderId="28" xfId="3" applyNumberFormat="1" applyFill="1" applyBorder="1"/>
    <xf numFmtId="0" fontId="1" fillId="0" borderId="63" xfId="3" applyBorder="1" applyAlignment="1">
      <alignment horizontal="left" indent="2"/>
    </xf>
    <xf numFmtId="165" fontId="1" fillId="0" borderId="32" xfId="3" applyNumberFormat="1" applyBorder="1" applyProtection="1">
      <protection locked="0"/>
    </xf>
    <xf numFmtId="165" fontId="1" fillId="7" borderId="20" xfId="3" applyNumberFormat="1" applyFill="1" applyBorder="1"/>
    <xf numFmtId="165" fontId="1" fillId="0" borderId="34" xfId="3" applyNumberFormat="1" applyBorder="1" applyProtection="1">
      <protection locked="0"/>
    </xf>
    <xf numFmtId="165" fontId="1" fillId="7" borderId="70" xfId="3" applyNumberFormat="1" applyFill="1" applyBorder="1"/>
    <xf numFmtId="165" fontId="1" fillId="7" borderId="8" xfId="3" applyNumberFormat="1" applyFill="1" applyBorder="1"/>
    <xf numFmtId="165" fontId="1" fillId="7" borderId="71" xfId="3" applyNumberFormat="1" applyFill="1" applyBorder="1"/>
    <xf numFmtId="165" fontId="1" fillId="7" borderId="72" xfId="3" applyNumberFormat="1" applyFill="1" applyBorder="1"/>
    <xf numFmtId="0" fontId="1" fillId="0" borderId="73" xfId="3" applyBorder="1" applyAlignment="1">
      <alignment horizontal="left" indent="2"/>
    </xf>
    <xf numFmtId="0" fontId="36" fillId="0" borderId="57" xfId="3" applyFont="1" applyBorder="1"/>
    <xf numFmtId="165" fontId="36" fillId="7" borderId="74" xfId="3" applyNumberFormat="1" applyFont="1" applyFill="1" applyBorder="1"/>
    <xf numFmtId="165" fontId="36" fillId="7" borderId="11" xfId="3" applyNumberFormat="1" applyFont="1" applyFill="1" applyBorder="1"/>
    <xf numFmtId="165" fontId="36" fillId="7" borderId="48" xfId="3" applyNumberFormat="1" applyFont="1" applyFill="1" applyBorder="1"/>
    <xf numFmtId="165" fontId="36" fillId="7" borderId="75" xfId="3" applyNumberFormat="1" applyFont="1" applyFill="1" applyBorder="1"/>
    <xf numFmtId="0" fontId="36" fillId="0" borderId="76" xfId="3" applyFont="1" applyBorder="1"/>
    <xf numFmtId="9" fontId="36" fillId="7" borderId="77" xfId="3" applyNumberFormat="1" applyFont="1" applyFill="1" applyBorder="1"/>
    <xf numFmtId="9" fontId="36" fillId="7" borderId="78" xfId="3" applyNumberFormat="1" applyFont="1" applyFill="1" applyBorder="1"/>
    <xf numFmtId="9" fontId="36" fillId="7" borderId="79" xfId="3" applyNumberFormat="1" applyFont="1" applyFill="1" applyBorder="1"/>
    <xf numFmtId="165" fontId="1" fillId="0" borderId="0" xfId="3" applyNumberFormat="1"/>
    <xf numFmtId="0" fontId="37" fillId="0" borderId="0" xfId="3" applyFont="1"/>
    <xf numFmtId="165" fontId="1" fillId="0" borderId="56" xfId="3" applyNumberFormat="1" applyBorder="1" applyProtection="1">
      <protection locked="0"/>
    </xf>
    <xf numFmtId="165" fontId="1" fillId="0" borderId="41" xfId="3" applyNumberFormat="1" applyBorder="1" applyProtection="1">
      <protection locked="0"/>
    </xf>
    <xf numFmtId="165" fontId="1" fillId="7" borderId="86" xfId="3" applyNumberFormat="1" applyFill="1" applyBorder="1"/>
    <xf numFmtId="165" fontId="1" fillId="0" borderId="40" xfId="3" applyNumberFormat="1" applyBorder="1" applyProtection="1">
      <protection locked="0"/>
    </xf>
    <xf numFmtId="165" fontId="1" fillId="0" borderId="38" xfId="3" applyNumberFormat="1" applyBorder="1" applyProtection="1">
      <protection locked="0"/>
    </xf>
    <xf numFmtId="165" fontId="1" fillId="0" borderId="39" xfId="3" applyNumberFormat="1" applyBorder="1" applyProtection="1">
      <protection locked="0"/>
    </xf>
    <xf numFmtId="165" fontId="1" fillId="7" borderId="82" xfId="3" applyNumberFormat="1" applyFill="1" applyBorder="1"/>
    <xf numFmtId="165" fontId="1" fillId="7" borderId="84" xfId="3" applyNumberFormat="1" applyFill="1" applyBorder="1"/>
    <xf numFmtId="165" fontId="1" fillId="7" borderId="41" xfId="3" applyNumberFormat="1" applyFill="1" applyBorder="1"/>
    <xf numFmtId="165" fontId="1" fillId="7" borderId="85" xfId="3" applyNumberFormat="1" applyFill="1" applyBorder="1"/>
    <xf numFmtId="165" fontId="1" fillId="7" borderId="90" xfId="3" applyNumberFormat="1" applyFill="1" applyBorder="1"/>
    <xf numFmtId="165" fontId="1" fillId="0" borderId="91" xfId="3" applyNumberFormat="1" applyBorder="1" applyProtection="1">
      <protection locked="0"/>
    </xf>
    <xf numFmtId="165" fontId="1" fillId="7" borderId="31" xfId="3" applyNumberFormat="1" applyFill="1" applyBorder="1"/>
    <xf numFmtId="165" fontId="1" fillId="7" borderId="63" xfId="3" applyNumberFormat="1" applyFill="1" applyBorder="1"/>
    <xf numFmtId="165" fontId="1" fillId="7" borderId="67" xfId="3" applyNumberFormat="1" applyFill="1" applyBorder="1"/>
    <xf numFmtId="165" fontId="1" fillId="7" borderId="69" xfId="3" applyNumberFormat="1" applyFill="1" applyBorder="1"/>
    <xf numFmtId="165" fontId="1" fillId="0" borderId="92" xfId="3" applyNumberFormat="1" applyBorder="1" applyProtection="1">
      <protection locked="0"/>
    </xf>
    <xf numFmtId="165" fontId="1" fillId="7" borderId="68" xfId="3" applyNumberFormat="1" applyFill="1" applyBorder="1"/>
    <xf numFmtId="0" fontId="1" fillId="2" borderId="64" xfId="3" applyFill="1" applyBorder="1" applyAlignment="1">
      <alignment horizontal="center" wrapText="1"/>
    </xf>
    <xf numFmtId="165" fontId="1" fillId="2" borderId="80" xfId="3" applyNumberFormat="1" applyFill="1" applyBorder="1"/>
    <xf numFmtId="165" fontId="1" fillId="2" borderId="81" xfId="3" applyNumberFormat="1" applyFill="1" applyBorder="1"/>
    <xf numFmtId="165" fontId="1" fillId="2" borderId="82" xfId="3" applyNumberFormat="1" applyFill="1" applyBorder="1"/>
    <xf numFmtId="165" fontId="1" fillId="2" borderId="84" xfId="3" applyNumberFormat="1" applyFill="1" applyBorder="1"/>
    <xf numFmtId="165" fontId="36" fillId="2" borderId="74" xfId="3" applyNumberFormat="1" applyFont="1" applyFill="1" applyBorder="1"/>
    <xf numFmtId="0" fontId="14" fillId="0" borderId="0" xfId="0" applyFont="1" applyAlignment="1">
      <alignment vertical="top"/>
    </xf>
    <xf numFmtId="0" fontId="38" fillId="0" borderId="0" xfId="0" applyFont="1" applyAlignment="1">
      <alignment horizontal="center" vertical="top"/>
    </xf>
    <xf numFmtId="165" fontId="8" fillId="7" borderId="0" xfId="2" applyNumberFormat="1" applyFont="1" applyFill="1" applyBorder="1" applyAlignment="1" applyProtection="1">
      <alignment horizontal="center" vertical="top"/>
    </xf>
    <xf numFmtId="0" fontId="8" fillId="0" borderId="0" xfId="0" applyFont="1" applyAlignment="1">
      <alignment vertical="top"/>
    </xf>
    <xf numFmtId="0" fontId="8" fillId="0" borderId="0" xfId="0" applyFont="1"/>
    <xf numFmtId="0" fontId="8" fillId="0" borderId="0" xfId="0" applyFont="1" applyAlignment="1">
      <alignment horizontal="right"/>
    </xf>
    <xf numFmtId="165" fontId="8" fillId="7" borderId="0" xfId="2" applyNumberFormat="1" applyFont="1" applyFill="1"/>
    <xf numFmtId="165" fontId="8" fillId="0" borderId="0" xfId="2" applyNumberFormat="1" applyFont="1" applyFill="1" applyBorder="1" applyAlignment="1" applyProtection="1">
      <alignment horizontal="center" vertical="top"/>
    </xf>
    <xf numFmtId="0" fontId="34" fillId="0" borderId="0" xfId="3" applyFont="1"/>
    <xf numFmtId="165" fontId="2" fillId="0" borderId="1" xfId="2" applyNumberFormat="1" applyFont="1" applyBorder="1" applyAlignment="1" applyProtection="1">
      <alignment horizontal="center" vertical="top" wrapText="1"/>
      <protection locked="0"/>
    </xf>
    <xf numFmtId="0" fontId="5" fillId="0" borderId="23" xfId="0" applyFont="1" applyBorder="1" applyAlignment="1" applyProtection="1">
      <alignment horizontal="left"/>
      <protection locked="0"/>
    </xf>
    <xf numFmtId="0" fontId="5" fillId="0" borderId="24" xfId="0" applyFont="1" applyBorder="1" applyAlignment="1" applyProtection="1">
      <alignment horizontal="left"/>
      <protection locked="0"/>
    </xf>
    <xf numFmtId="0" fontId="5" fillId="0" borderId="25" xfId="0" applyFont="1" applyBorder="1" applyAlignment="1" applyProtection="1">
      <alignment horizontal="left"/>
      <protection locked="0"/>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wrapText="1"/>
    </xf>
    <xf numFmtId="0" fontId="14" fillId="0" borderId="23" xfId="0" applyFont="1" applyBorder="1" applyAlignment="1" applyProtection="1">
      <alignment horizontal="left" vertical="center"/>
      <protection locked="0"/>
    </xf>
    <xf numFmtId="0" fontId="14" fillId="0" borderId="24"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3" fillId="0" borderId="0" xfId="1" applyFill="1" applyAlignment="1">
      <alignment horizontal="center"/>
    </xf>
    <xf numFmtId="0" fontId="3" fillId="0" borderId="0" xfId="1" applyBorder="1" applyAlignment="1" applyProtection="1">
      <alignment horizontal="center"/>
    </xf>
    <xf numFmtId="0" fontId="2" fillId="0" borderId="46" xfId="0" applyFont="1" applyBorder="1" applyAlignment="1" applyProtection="1">
      <alignment vertical="top"/>
      <protection locked="0"/>
    </xf>
    <xf numFmtId="0" fontId="2" fillId="0" borderId="20" xfId="0" applyFont="1" applyBorder="1" applyAlignment="1" applyProtection="1">
      <alignment vertical="top"/>
      <protection locked="0"/>
    </xf>
    <xf numFmtId="0" fontId="2" fillId="0" borderId="22" xfId="0" applyFont="1" applyBorder="1" applyAlignment="1" applyProtection="1">
      <alignment vertical="top"/>
      <protection locked="0"/>
    </xf>
    <xf numFmtId="0" fontId="2" fillId="0" borderId="47" xfId="0" applyFont="1" applyBorder="1" applyAlignment="1" applyProtection="1">
      <alignment vertical="top"/>
      <protection locked="0"/>
    </xf>
    <xf numFmtId="0" fontId="2" fillId="0" borderId="50" xfId="0" applyFont="1" applyBorder="1" applyAlignment="1" applyProtection="1">
      <alignment vertical="top"/>
      <protection locked="0"/>
    </xf>
    <xf numFmtId="0" fontId="2" fillId="0" borderId="43" xfId="0" applyFont="1" applyBorder="1" applyAlignment="1" applyProtection="1">
      <alignment vertical="top"/>
      <protection locked="0"/>
    </xf>
    <xf numFmtId="0" fontId="2" fillId="0" borderId="0" xfId="0" applyFont="1" applyAlignment="1">
      <alignment vertical="top" wrapText="1"/>
    </xf>
    <xf numFmtId="0" fontId="2" fillId="0" borderId="0" xfId="0" applyFont="1" applyAlignment="1">
      <alignment vertical="top"/>
    </xf>
    <xf numFmtId="49" fontId="2" fillId="0" borderId="0" xfId="0" applyNumberFormat="1" applyFont="1" applyAlignment="1">
      <alignment horizontal="left" vertical="top" wrapText="1"/>
    </xf>
    <xf numFmtId="0" fontId="15" fillId="0" borderId="0" xfId="0" applyFont="1" applyAlignment="1">
      <alignment vertical="top" wrapText="1"/>
    </xf>
    <xf numFmtId="0" fontId="2" fillId="0" borderId="45" xfId="0" applyFont="1" applyBorder="1" applyAlignment="1" applyProtection="1">
      <alignment vertical="top"/>
      <protection locked="0"/>
    </xf>
    <xf numFmtId="0" fontId="2" fillId="0" borderId="49" xfId="0" applyFont="1" applyBorder="1" applyAlignment="1" applyProtection="1">
      <alignment vertical="top"/>
      <protection locked="0"/>
    </xf>
    <xf numFmtId="0" fontId="2" fillId="0" borderId="42" xfId="0" applyFont="1" applyBorder="1" applyAlignment="1" applyProtection="1">
      <alignment vertical="top"/>
      <protection locked="0"/>
    </xf>
    <xf numFmtId="0" fontId="2" fillId="0" borderId="46" xfId="0" applyFont="1" applyBorder="1" applyAlignment="1" applyProtection="1">
      <alignment vertical="top" wrapText="1"/>
      <protection locked="0"/>
    </xf>
    <xf numFmtId="0" fontId="2" fillId="0" borderId="20" xfId="0" applyFont="1" applyBorder="1" applyAlignment="1" applyProtection="1">
      <alignment vertical="top" wrapText="1"/>
      <protection locked="0"/>
    </xf>
    <xf numFmtId="0" fontId="2" fillId="0" borderId="22" xfId="0" applyFont="1" applyBorder="1" applyAlignment="1" applyProtection="1">
      <alignment vertical="top" wrapText="1"/>
      <protection locked="0"/>
    </xf>
    <xf numFmtId="0" fontId="3" fillId="0" borderId="0" xfId="1" applyBorder="1" applyAlignment="1" applyProtection="1">
      <alignment horizontal="center" wrapText="1"/>
    </xf>
    <xf numFmtId="0" fontId="31" fillId="5" borderId="57" xfId="3" applyFont="1" applyFill="1" applyBorder="1" applyAlignment="1">
      <alignment horizontal="center"/>
    </xf>
    <xf numFmtId="0" fontId="31" fillId="5" borderId="63" xfId="3" applyFont="1" applyFill="1" applyBorder="1" applyAlignment="1">
      <alignment horizontal="center"/>
    </xf>
    <xf numFmtId="0" fontId="1" fillId="0" borderId="66" xfId="3" applyBorder="1" applyAlignment="1" applyProtection="1">
      <alignment vertical="top" wrapText="1"/>
      <protection locked="0"/>
    </xf>
    <xf numFmtId="0" fontId="1" fillId="0" borderId="20" xfId="3" applyBorder="1" applyAlignment="1" applyProtection="1">
      <alignment vertical="top" wrapText="1"/>
      <protection locked="0"/>
    </xf>
    <xf numFmtId="0" fontId="1" fillId="0" borderId="22" xfId="3" applyBorder="1" applyAlignment="1" applyProtection="1">
      <alignment vertical="top" wrapText="1"/>
      <protection locked="0"/>
    </xf>
    <xf numFmtId="0" fontId="16" fillId="0" borderId="57" xfId="3" applyFont="1" applyBorder="1" applyAlignment="1">
      <alignment horizontal="left"/>
    </xf>
    <xf numFmtId="0" fontId="16" fillId="0" borderId="88" xfId="3" applyFont="1" applyBorder="1" applyAlignment="1">
      <alignment horizontal="left"/>
    </xf>
    <xf numFmtId="0" fontId="16" fillId="0" borderId="89" xfId="3" applyFont="1" applyBorder="1" applyAlignment="1">
      <alignment horizontal="left"/>
    </xf>
    <xf numFmtId="0" fontId="16" fillId="0" borderId="73" xfId="3" applyFont="1" applyBorder="1" applyAlignment="1">
      <alignment horizontal="left"/>
    </xf>
    <xf numFmtId="0" fontId="16" fillId="0" borderId="7" xfId="3" applyFont="1" applyBorder="1" applyAlignment="1">
      <alignment horizontal="left"/>
    </xf>
    <xf numFmtId="0" fontId="16" fillId="0" borderId="93" xfId="3" applyFont="1" applyBorder="1" applyAlignment="1">
      <alignment horizontal="left"/>
    </xf>
    <xf numFmtId="44" fontId="16" fillId="0" borderId="73" xfId="2" applyFont="1" applyBorder="1" applyAlignment="1">
      <alignment horizontal="left"/>
    </xf>
    <xf numFmtId="44" fontId="16" fillId="0" borderId="7" xfId="2" applyFont="1" applyBorder="1" applyAlignment="1">
      <alignment horizontal="left"/>
    </xf>
    <xf numFmtId="44" fontId="16" fillId="0" borderId="93" xfId="2" applyFont="1" applyBorder="1" applyAlignment="1">
      <alignment horizontal="left"/>
    </xf>
    <xf numFmtId="0" fontId="16" fillId="0" borderId="23" xfId="3" applyFont="1" applyBorder="1" applyAlignment="1" applyProtection="1">
      <alignment horizontal="left"/>
      <protection locked="0"/>
    </xf>
    <xf numFmtId="0" fontId="16" fillId="0" borderId="24" xfId="3" applyFont="1" applyBorder="1" applyAlignment="1" applyProtection="1">
      <alignment horizontal="left"/>
      <protection locked="0"/>
    </xf>
    <xf numFmtId="0" fontId="16" fillId="0" borderId="25" xfId="3" applyFont="1" applyBorder="1" applyAlignment="1" applyProtection="1">
      <alignment horizontal="left"/>
      <protection locked="0"/>
    </xf>
    <xf numFmtId="0" fontId="16" fillId="0" borderId="63" xfId="3" applyFont="1" applyBorder="1" applyAlignment="1">
      <alignment horizontal="left"/>
    </xf>
    <xf numFmtId="0" fontId="16" fillId="0" borderId="20" xfId="3" applyFont="1" applyBorder="1" applyAlignment="1">
      <alignment horizontal="left"/>
    </xf>
    <xf numFmtId="0" fontId="16" fillId="0" borderId="83" xfId="3" applyFont="1" applyBorder="1" applyAlignment="1">
      <alignment horizontal="left"/>
    </xf>
    <xf numFmtId="165" fontId="16" fillId="0" borderId="63" xfId="3" applyNumberFormat="1" applyFont="1" applyBorder="1"/>
    <xf numFmtId="165" fontId="16" fillId="0" borderId="20" xfId="3" applyNumberFormat="1" applyFont="1" applyBorder="1"/>
    <xf numFmtId="165" fontId="16" fillId="0" borderId="83" xfId="3" applyNumberFormat="1" applyFont="1" applyBorder="1"/>
    <xf numFmtId="0" fontId="16" fillId="0" borderId="76" xfId="3" applyFont="1" applyBorder="1" applyAlignment="1">
      <alignment horizontal="left"/>
    </xf>
    <xf numFmtId="0" fontId="16" fillId="0" borderId="86" xfId="3" applyFont="1" applyBorder="1" applyAlignment="1">
      <alignment horizontal="left"/>
    </xf>
    <xf numFmtId="0" fontId="16" fillId="0" borderId="87" xfId="3" applyFont="1" applyBorder="1" applyAlignment="1">
      <alignment horizontal="left"/>
    </xf>
  </cellXfs>
  <cellStyles count="4">
    <cellStyle name="Currency" xfId="2" builtinId="4"/>
    <cellStyle name="Hyperlink" xfId="1" builtinId="8"/>
    <cellStyle name="Normal" xfId="0" builtinId="0"/>
    <cellStyle name="Normal 2" xfId="3" xr:uid="{636B8914-2C7F-4A95-9C02-FE6DEA0FAEB1}"/>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B"/>
      <color rgb="FFFFFF00"/>
      <color rgb="FF00617F"/>
      <color rgb="FF74AA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228272</xdr:colOff>
      <xdr:row>0</xdr:row>
      <xdr:rowOff>66676</xdr:rowOff>
    </xdr:from>
    <xdr:to>
      <xdr:col>1</xdr:col>
      <xdr:colOff>1647826</xdr:colOff>
      <xdr:row>3</xdr:row>
      <xdr:rowOff>47563</xdr:rowOff>
    </xdr:to>
    <xdr:pic>
      <xdr:nvPicPr>
        <xdr:cNvPr id="1422" name="Picture 2" descr="H:\WCHFCOMM\FOUNDATION INFORMATION\Logos\2013 WHF NEW LOGOS\New Logos 2013 - STACKED\WmbgHealthFoundation_Logo_Stacked_Color.tif">
          <a:extLst>
            <a:ext uri="{FF2B5EF4-FFF2-40B4-BE49-F238E27FC236}">
              <a16:creationId xmlns:a16="http://schemas.microsoft.com/office/drawing/2014/main" id="{00000000-0008-0000-0000-00008E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572" y="66676"/>
          <a:ext cx="1419554" cy="676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57150</xdr:rowOff>
    </xdr:from>
    <xdr:to>
      <xdr:col>1</xdr:col>
      <xdr:colOff>1425864</xdr:colOff>
      <xdr:row>3</xdr:row>
      <xdr:rowOff>57531</xdr:rowOff>
    </xdr:to>
    <xdr:pic>
      <xdr:nvPicPr>
        <xdr:cNvPr id="5" name="Picture 2" descr="H:\WCHFCOMM\FOUNDATION INFORMATION\Logos\2013 WHF NEW LOGOS\New Logos 2013 - STACKED\WmbgHealthFoundation_Logo_Stacked_Color.tif">
          <a:extLst>
            <a:ext uri="{FF2B5EF4-FFF2-40B4-BE49-F238E27FC236}">
              <a16:creationId xmlns:a16="http://schemas.microsoft.com/office/drawing/2014/main" id="{259E6E62-23A8-4EA0-BD58-865636990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57150"/>
          <a:ext cx="1425864" cy="676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112714</xdr:colOff>
      <xdr:row>0</xdr:row>
      <xdr:rowOff>60325</xdr:rowOff>
    </xdr:from>
    <xdr:to>
      <xdr:col>0</xdr:col>
      <xdr:colOff>1535635</xdr:colOff>
      <xdr:row>2</xdr:row>
      <xdr:rowOff>221043</xdr:rowOff>
    </xdr:to>
    <xdr:pic>
      <xdr:nvPicPr>
        <xdr:cNvPr id="2" name="Picture 2" descr="H:\WCHFCOMM\FOUNDATION INFORMATION\Logos\2013 WHF NEW LOGOS\New Logos 2013 - STACKED\WmbgHealthFoundation_Logo_Stacked_Color.tif">
          <a:extLst>
            <a:ext uri="{FF2B5EF4-FFF2-40B4-BE49-F238E27FC236}">
              <a16:creationId xmlns:a16="http://schemas.microsoft.com/office/drawing/2014/main" id="{B5BC4838-DE99-4926-A78D-B71D69FF32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714" y="60325"/>
          <a:ext cx="1422921" cy="676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1838325</xdr:colOff>
      <xdr:row>3</xdr:row>
      <xdr:rowOff>134002</xdr:rowOff>
    </xdr:to>
    <xdr:pic>
      <xdr:nvPicPr>
        <xdr:cNvPr id="2" name="Picture 1">
          <a:extLst>
            <a:ext uri="{FF2B5EF4-FFF2-40B4-BE49-F238E27FC236}">
              <a16:creationId xmlns:a16="http://schemas.microsoft.com/office/drawing/2014/main" id="{EA6F9AA0-14DA-48D8-994B-DD1F63EA4D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743075" cy="8198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1838325</xdr:colOff>
      <xdr:row>3</xdr:row>
      <xdr:rowOff>134002</xdr:rowOff>
    </xdr:to>
    <xdr:pic>
      <xdr:nvPicPr>
        <xdr:cNvPr id="2" name="Picture 1">
          <a:extLst>
            <a:ext uri="{FF2B5EF4-FFF2-40B4-BE49-F238E27FC236}">
              <a16:creationId xmlns:a16="http://schemas.microsoft.com/office/drawing/2014/main" id="{47976F56-CBE2-4AEE-B616-15A6EC9F38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5250"/>
          <a:ext cx="1743075" cy="8198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illiamsburghealthfoundation.org/grant-form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illiamsburghealthfoundation.org/grant-form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illiamsburghealthfoundation.org/grant-fo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I48"/>
  <sheetViews>
    <sheetView showGridLines="0" tabSelected="1" zoomScaleNormal="100" workbookViewId="0">
      <selection activeCell="E2" sqref="E2:H2"/>
    </sheetView>
  </sheetViews>
  <sheetFormatPr defaultRowHeight="12.75" x14ac:dyDescent="0.2"/>
  <cols>
    <col min="1" max="1" width="1.7109375" style="1" customWidth="1"/>
    <col min="2" max="2" width="29" style="1" customWidth="1"/>
    <col min="3" max="5" width="12" style="1" bestFit="1" customWidth="1"/>
    <col min="6" max="6" width="13" style="1" customWidth="1"/>
    <col min="7" max="8" width="12" style="1" bestFit="1" customWidth="1"/>
    <col min="9" max="9" width="1.42578125" style="1" customWidth="1"/>
    <col min="10" max="16384" width="9.140625" style="1"/>
  </cols>
  <sheetData>
    <row r="1" spans="1:9" ht="23.25" thickBot="1" x14ac:dyDescent="0.45">
      <c r="C1" s="113" t="s">
        <v>0</v>
      </c>
      <c r="D1" s="4"/>
      <c r="E1" s="4"/>
      <c r="F1" s="4"/>
      <c r="G1" s="4"/>
      <c r="H1" s="55"/>
    </row>
    <row r="2" spans="1:9" ht="18.75" thickBot="1" x14ac:dyDescent="0.4">
      <c r="C2" s="2"/>
      <c r="D2" s="3" t="s">
        <v>1</v>
      </c>
      <c r="E2" s="210"/>
      <c r="F2" s="211"/>
      <c r="G2" s="211"/>
      <c r="H2" s="212"/>
    </row>
    <row r="3" spans="1:9" x14ac:dyDescent="0.2">
      <c r="C3" s="220" t="s">
        <v>76</v>
      </c>
      <c r="D3" s="220"/>
      <c r="E3" s="220"/>
      <c r="F3" s="220"/>
      <c r="G3" s="220"/>
      <c r="H3" s="220"/>
    </row>
    <row r="5" spans="1:9" ht="6.6" customHeight="1" x14ac:dyDescent="0.2">
      <c r="A5" s="48"/>
      <c r="B5" s="48"/>
      <c r="C5" s="48"/>
      <c r="D5" s="48"/>
      <c r="E5" s="48"/>
      <c r="F5" s="48"/>
      <c r="G5" s="48"/>
      <c r="H5" s="48"/>
    </row>
    <row r="6" spans="1:9" ht="25.5" customHeight="1" x14ac:dyDescent="0.2">
      <c r="A6" s="216" t="s">
        <v>2</v>
      </c>
      <c r="B6" s="216"/>
      <c r="C6" s="216"/>
      <c r="D6" s="216"/>
      <c r="E6" s="216"/>
      <c r="F6" s="216"/>
      <c r="G6" s="216"/>
      <c r="H6" s="216"/>
    </row>
    <row r="7" spans="1:9" x14ac:dyDescent="0.2">
      <c r="A7" s="110"/>
      <c r="B7" s="110"/>
      <c r="C7" s="110"/>
      <c r="D7" s="110"/>
      <c r="E7" s="110"/>
      <c r="F7" s="110"/>
      <c r="G7" s="110"/>
      <c r="H7" s="110"/>
    </row>
    <row r="8" spans="1:9" x14ac:dyDescent="0.2">
      <c r="A8" s="114" t="s">
        <v>3</v>
      </c>
      <c r="B8" s="110"/>
      <c r="C8" s="110"/>
      <c r="D8" s="110"/>
      <c r="E8" s="110"/>
      <c r="F8" s="110"/>
      <c r="G8" s="110"/>
      <c r="H8" s="110"/>
    </row>
    <row r="9" spans="1:9" ht="13.5" thickBot="1" x14ac:dyDescent="0.25"/>
    <row r="10" spans="1:9" s="11" customFormat="1" ht="13.5" thickBot="1" x14ac:dyDescent="0.25">
      <c r="A10" s="58" t="s">
        <v>4</v>
      </c>
      <c r="B10" s="117"/>
      <c r="C10" s="217"/>
      <c r="D10" s="218"/>
      <c r="E10" s="218"/>
      <c r="F10" s="218"/>
      <c r="G10" s="218"/>
      <c r="H10" s="219"/>
    </row>
    <row r="11" spans="1:9" s="11" customFormat="1" ht="13.5" thickBot="1" x14ac:dyDescent="0.25">
      <c r="A11" s="58" t="s">
        <v>5</v>
      </c>
      <c r="B11" s="58"/>
      <c r="C11" s="217"/>
      <c r="D11" s="218"/>
      <c r="E11" s="218"/>
      <c r="F11" s="218"/>
      <c r="G11" s="218"/>
      <c r="H11" s="219"/>
    </row>
    <row r="12" spans="1:9" s="11" customFormat="1" x14ac:dyDescent="0.2">
      <c r="A12" s="63"/>
      <c r="B12" s="63"/>
      <c r="C12" s="63"/>
      <c r="D12" s="63"/>
      <c r="E12" s="63"/>
      <c r="F12" s="63"/>
      <c r="G12" s="63"/>
      <c r="H12" s="118"/>
    </row>
    <row r="13" spans="1:9" s="11" customFormat="1" x14ac:dyDescent="0.2">
      <c r="A13" s="49"/>
      <c r="B13" s="50"/>
      <c r="C13" s="50"/>
      <c r="D13" s="50"/>
      <c r="E13" s="50"/>
      <c r="F13" s="50"/>
      <c r="G13" s="50"/>
      <c r="H13" s="51"/>
    </row>
    <row r="14" spans="1:9" s="11" customFormat="1" x14ac:dyDescent="0.2">
      <c r="A14" s="52" t="s">
        <v>6</v>
      </c>
      <c r="B14" s="53"/>
      <c r="C14" s="53"/>
      <c r="D14" s="53"/>
      <c r="E14" s="53"/>
      <c r="F14" s="53"/>
      <c r="G14" s="53"/>
      <c r="H14" s="54"/>
    </row>
    <row r="15" spans="1:9" s="11" customFormat="1" ht="48" x14ac:dyDescent="0.2">
      <c r="A15" s="126" t="s">
        <v>7</v>
      </c>
      <c r="B15" s="127"/>
      <c r="C15" s="23" t="s">
        <v>8</v>
      </c>
      <c r="D15" s="24" t="s">
        <v>9</v>
      </c>
      <c r="E15" s="24" t="s">
        <v>10</v>
      </c>
      <c r="F15" s="25" t="s">
        <v>11</v>
      </c>
      <c r="G15" s="24" t="s">
        <v>12</v>
      </c>
      <c r="H15" s="26" t="s">
        <v>13</v>
      </c>
      <c r="I15" s="10"/>
    </row>
    <row r="16" spans="1:9" s="11" customFormat="1" ht="15" thickBot="1" x14ac:dyDescent="0.25">
      <c r="A16" s="124" t="s">
        <v>14</v>
      </c>
      <c r="B16" s="125"/>
      <c r="C16" s="115"/>
      <c r="D16" s="115"/>
      <c r="E16" s="115"/>
      <c r="F16" s="27"/>
      <c r="G16" s="115"/>
      <c r="H16" s="28"/>
      <c r="I16" s="10"/>
    </row>
    <row r="17" spans="1:9" s="11" customFormat="1" ht="14.25" x14ac:dyDescent="0.2">
      <c r="A17" s="29" t="s">
        <v>15</v>
      </c>
      <c r="B17" s="30"/>
      <c r="C17" s="37"/>
      <c r="D17" s="38"/>
      <c r="E17" s="39"/>
      <c r="F17" s="27">
        <f>SUM(C17:E17)</f>
        <v>0</v>
      </c>
      <c r="G17" s="35"/>
      <c r="H17" s="28">
        <f>SUM(F17:G17)</f>
        <v>0</v>
      </c>
      <c r="I17" s="10"/>
    </row>
    <row r="18" spans="1:9" s="11" customFormat="1" ht="15" thickBot="1" x14ac:dyDescent="0.25">
      <c r="A18" s="29" t="s">
        <v>16</v>
      </c>
      <c r="B18" s="30"/>
      <c r="C18" s="104"/>
      <c r="D18" s="105"/>
      <c r="E18" s="106"/>
      <c r="F18" s="27">
        <f>SUM(C18:E18)</f>
        <v>0</v>
      </c>
      <c r="G18" s="112"/>
      <c r="H18" s="28">
        <f t="shared" ref="H18:H19" si="0">SUM(F18:G18)</f>
        <v>0</v>
      </c>
      <c r="I18" s="10"/>
    </row>
    <row r="19" spans="1:9" s="11" customFormat="1" ht="15" thickBot="1" x14ac:dyDescent="0.25">
      <c r="A19" s="29" t="s">
        <v>17</v>
      </c>
      <c r="B19" s="30"/>
      <c r="C19" s="111"/>
      <c r="D19" s="111"/>
      <c r="E19" s="111"/>
      <c r="F19" s="27"/>
      <c r="G19" s="107"/>
      <c r="H19" s="28">
        <f t="shared" si="0"/>
        <v>0</v>
      </c>
      <c r="I19" s="10"/>
    </row>
    <row r="20" spans="1:9" s="11" customFormat="1" ht="15" thickBot="1" x14ac:dyDescent="0.25">
      <c r="A20" s="124" t="s">
        <v>18</v>
      </c>
      <c r="B20" s="125"/>
      <c r="C20" s="116"/>
      <c r="D20" s="116"/>
      <c r="E20" s="116"/>
      <c r="F20" s="27"/>
      <c r="G20" s="116"/>
      <c r="H20" s="28"/>
      <c r="I20" s="10"/>
    </row>
    <row r="21" spans="1:9" s="11" customFormat="1" ht="14.25" x14ac:dyDescent="0.2">
      <c r="A21" s="29" t="s">
        <v>19</v>
      </c>
      <c r="B21" s="30"/>
      <c r="C21" s="37"/>
      <c r="D21" s="38"/>
      <c r="E21" s="39"/>
      <c r="F21" s="27">
        <f>SUM(C21:E21)</f>
        <v>0</v>
      </c>
      <c r="G21" s="45"/>
      <c r="H21" s="28">
        <f>SUM(F21:G21)</f>
        <v>0</v>
      </c>
      <c r="I21" s="10"/>
    </row>
    <row r="22" spans="1:9" s="11" customFormat="1" ht="14.25" x14ac:dyDescent="0.2">
      <c r="A22" s="29" t="s">
        <v>20</v>
      </c>
      <c r="B22" s="30"/>
      <c r="C22" s="40"/>
      <c r="D22" s="31"/>
      <c r="E22" s="41"/>
      <c r="F22" s="27">
        <f t="shared" ref="F22:F29" si="1">SUM(C22:E22)</f>
        <v>0</v>
      </c>
      <c r="G22" s="46"/>
      <c r="H22" s="28">
        <f t="shared" ref="H22:H29" si="2">SUM(F22:G22)</f>
        <v>0</v>
      </c>
      <c r="I22" s="10"/>
    </row>
    <row r="23" spans="1:9" s="11" customFormat="1" ht="14.25" x14ac:dyDescent="0.2">
      <c r="A23" s="29" t="s">
        <v>21</v>
      </c>
      <c r="B23" s="30"/>
      <c r="C23" s="40"/>
      <c r="D23" s="31"/>
      <c r="E23" s="41"/>
      <c r="F23" s="27">
        <f t="shared" si="1"/>
        <v>0</v>
      </c>
      <c r="G23" s="46"/>
      <c r="H23" s="28">
        <f t="shared" si="2"/>
        <v>0</v>
      </c>
      <c r="I23" s="10"/>
    </row>
    <row r="24" spans="1:9" s="11" customFormat="1" ht="14.25" x14ac:dyDescent="0.2">
      <c r="A24" s="29" t="s">
        <v>22</v>
      </c>
      <c r="B24" s="30"/>
      <c r="C24" s="40"/>
      <c r="D24" s="31"/>
      <c r="E24" s="41"/>
      <c r="F24" s="27">
        <f t="shared" si="1"/>
        <v>0</v>
      </c>
      <c r="G24" s="46"/>
      <c r="H24" s="28">
        <f t="shared" si="2"/>
        <v>0</v>
      </c>
      <c r="I24" s="10"/>
    </row>
    <row r="25" spans="1:9" s="11" customFormat="1" ht="14.25" x14ac:dyDescent="0.2">
      <c r="A25" s="29" t="s">
        <v>23</v>
      </c>
      <c r="B25" s="30"/>
      <c r="C25" s="40"/>
      <c r="D25" s="31"/>
      <c r="E25" s="41"/>
      <c r="F25" s="27">
        <f t="shared" si="1"/>
        <v>0</v>
      </c>
      <c r="G25" s="46"/>
      <c r="H25" s="28">
        <f t="shared" si="2"/>
        <v>0</v>
      </c>
      <c r="I25" s="10"/>
    </row>
    <row r="26" spans="1:9" s="11" customFormat="1" ht="14.25" x14ac:dyDescent="0.2">
      <c r="A26" s="29" t="s">
        <v>24</v>
      </c>
      <c r="B26" s="30"/>
      <c r="C26" s="40"/>
      <c r="D26" s="31"/>
      <c r="E26" s="41"/>
      <c r="F26" s="27">
        <f t="shared" si="1"/>
        <v>0</v>
      </c>
      <c r="G26" s="46"/>
      <c r="H26" s="28">
        <f t="shared" si="2"/>
        <v>0</v>
      </c>
      <c r="I26" s="10"/>
    </row>
    <row r="27" spans="1:9" s="11" customFormat="1" ht="14.25" x14ac:dyDescent="0.2">
      <c r="A27" s="29" t="s">
        <v>25</v>
      </c>
      <c r="B27" s="30"/>
      <c r="C27" s="40"/>
      <c r="D27" s="31"/>
      <c r="E27" s="41"/>
      <c r="F27" s="27">
        <f t="shared" si="1"/>
        <v>0</v>
      </c>
      <c r="G27" s="46"/>
      <c r="H27" s="28">
        <f t="shared" si="2"/>
        <v>0</v>
      </c>
      <c r="I27" s="10"/>
    </row>
    <row r="28" spans="1:9" s="11" customFormat="1" ht="14.25" x14ac:dyDescent="0.2">
      <c r="A28" s="29" t="s">
        <v>26</v>
      </c>
      <c r="B28" s="30"/>
      <c r="C28" s="40"/>
      <c r="D28" s="31"/>
      <c r="E28" s="41"/>
      <c r="F28" s="27">
        <f t="shared" si="1"/>
        <v>0</v>
      </c>
      <c r="G28" s="46"/>
      <c r="H28" s="28">
        <f t="shared" si="2"/>
        <v>0</v>
      </c>
      <c r="I28" s="10"/>
    </row>
    <row r="29" spans="1:9" s="11" customFormat="1" ht="15" thickBot="1" x14ac:dyDescent="0.25">
      <c r="A29" s="29" t="s">
        <v>27</v>
      </c>
      <c r="B29" s="59"/>
      <c r="C29" s="42"/>
      <c r="D29" s="43"/>
      <c r="E29" s="44"/>
      <c r="F29" s="27">
        <f t="shared" si="1"/>
        <v>0</v>
      </c>
      <c r="G29" s="47"/>
      <c r="H29" s="28">
        <f t="shared" si="2"/>
        <v>0</v>
      </c>
      <c r="I29" s="10"/>
    </row>
    <row r="30" spans="1:9" s="11" customFormat="1" ht="14.25" x14ac:dyDescent="0.2">
      <c r="A30" s="32" t="s">
        <v>92</v>
      </c>
      <c r="B30" s="33"/>
      <c r="C30" s="34">
        <f t="shared" ref="C30:H30" si="3">SUM(C16:C29)</f>
        <v>0</v>
      </c>
      <c r="D30" s="34">
        <f t="shared" si="3"/>
        <v>0</v>
      </c>
      <c r="E30" s="34">
        <f t="shared" si="3"/>
        <v>0</v>
      </c>
      <c r="F30" s="35">
        <f t="shared" si="3"/>
        <v>0</v>
      </c>
      <c r="G30" s="34">
        <f t="shared" si="3"/>
        <v>0</v>
      </c>
      <c r="H30" s="36">
        <f t="shared" si="3"/>
        <v>0</v>
      </c>
      <c r="I30" s="10"/>
    </row>
    <row r="31" spans="1:9" s="11" customFormat="1" ht="14.25" x14ac:dyDescent="0.2">
      <c r="A31" s="15"/>
      <c r="B31" s="16"/>
      <c r="C31" s="16"/>
      <c r="D31" s="16"/>
      <c r="E31" s="16"/>
      <c r="F31" s="16"/>
      <c r="G31" s="16"/>
      <c r="H31" s="17"/>
      <c r="I31" s="10"/>
    </row>
    <row r="32" spans="1:9" s="21" customFormat="1" ht="14.25" x14ac:dyDescent="0.2">
      <c r="A32" s="18"/>
      <c r="B32" s="19"/>
      <c r="C32" s="19"/>
      <c r="D32" s="19"/>
      <c r="E32" s="19"/>
      <c r="F32" s="19"/>
      <c r="G32" s="19"/>
      <c r="H32" s="20"/>
      <c r="I32" s="10"/>
    </row>
    <row r="33" spans="1:9" s="21" customFormat="1" ht="14.25" x14ac:dyDescent="0.2">
      <c r="A33" s="22"/>
      <c r="B33" s="22"/>
      <c r="C33" s="22"/>
      <c r="D33" s="22"/>
      <c r="E33" s="22"/>
      <c r="F33" s="22"/>
      <c r="G33" s="22"/>
      <c r="H33" s="22"/>
      <c r="I33" s="10"/>
    </row>
    <row r="34" spans="1:9" s="21" customFormat="1" ht="13.5" x14ac:dyDescent="0.2">
      <c r="A34" s="62" t="s">
        <v>77</v>
      </c>
      <c r="B34" s="64"/>
      <c r="C34" s="56"/>
      <c r="D34" s="56"/>
      <c r="E34" s="56"/>
      <c r="F34" s="56"/>
      <c r="G34" s="56"/>
      <c r="H34" s="56"/>
      <c r="I34" s="11"/>
    </row>
    <row r="35" spans="1:9" s="21" customFormat="1" ht="13.5" x14ac:dyDescent="0.2">
      <c r="A35" s="62"/>
      <c r="B35" s="64"/>
      <c r="C35" s="56"/>
      <c r="D35" s="56"/>
      <c r="E35" s="56"/>
      <c r="F35" s="56"/>
      <c r="G35" s="56"/>
      <c r="H35" s="56"/>
      <c r="I35" s="11"/>
    </row>
    <row r="36" spans="1:9" s="21" customFormat="1" ht="13.5" x14ac:dyDescent="0.2">
      <c r="A36" s="62"/>
      <c r="B36" s="64"/>
      <c r="C36" s="56"/>
      <c r="D36" s="56"/>
      <c r="E36" s="56"/>
      <c r="F36" s="56"/>
      <c r="G36" s="56"/>
      <c r="H36" s="56"/>
      <c r="I36" s="11"/>
    </row>
    <row r="37" spans="1:9" s="21" customFormat="1" ht="13.5" x14ac:dyDescent="0.2">
      <c r="A37" s="62"/>
      <c r="B37" s="64"/>
      <c r="C37" s="56"/>
      <c r="D37" s="56"/>
      <c r="E37" s="56"/>
      <c r="F37" s="56"/>
      <c r="G37" s="56"/>
      <c r="H37" s="56"/>
      <c r="I37" s="11"/>
    </row>
    <row r="38" spans="1:9" s="21" customFormat="1" ht="13.5" x14ac:dyDescent="0.2">
      <c r="A38" s="62"/>
      <c r="B38" s="64"/>
      <c r="C38" s="56"/>
      <c r="D38" s="56"/>
      <c r="E38" s="56"/>
      <c r="F38" s="56"/>
      <c r="G38" s="56"/>
      <c r="H38" s="56"/>
      <c r="I38" s="11"/>
    </row>
    <row r="39" spans="1:9" s="21" customFormat="1" ht="13.5" x14ac:dyDescent="0.2">
      <c r="A39" s="62"/>
      <c r="B39" s="64"/>
      <c r="C39" s="56"/>
      <c r="D39" s="56"/>
      <c r="E39" s="56"/>
      <c r="F39" s="56"/>
      <c r="G39" s="56"/>
      <c r="H39" s="56"/>
      <c r="I39" s="11"/>
    </row>
    <row r="40" spans="1:9" s="21" customFormat="1" ht="13.5" x14ac:dyDescent="0.2">
      <c r="A40" s="62"/>
      <c r="B40" s="64"/>
      <c r="C40" s="56"/>
      <c r="D40" s="56"/>
      <c r="E40" s="56"/>
      <c r="F40" s="56"/>
      <c r="G40" s="56"/>
      <c r="H40" s="56"/>
      <c r="I40" s="11"/>
    </row>
    <row r="41" spans="1:9" s="21" customFormat="1" ht="13.5" x14ac:dyDescent="0.2">
      <c r="A41" s="62"/>
      <c r="B41" s="64"/>
      <c r="C41" s="56"/>
      <c r="D41" s="56"/>
      <c r="E41" s="56"/>
      <c r="F41" s="56"/>
      <c r="G41" s="56"/>
      <c r="H41" s="56"/>
      <c r="I41" s="11"/>
    </row>
    <row r="42" spans="1:9" s="21" customFormat="1" ht="13.5" x14ac:dyDescent="0.2">
      <c r="A42" s="62"/>
      <c r="B42" s="64"/>
      <c r="C42" s="56"/>
      <c r="D42" s="56"/>
      <c r="E42" s="56"/>
      <c r="F42" s="56"/>
      <c r="G42" s="56"/>
      <c r="H42" s="56"/>
      <c r="I42" s="11"/>
    </row>
    <row r="43" spans="1:9" s="21" customFormat="1" ht="13.5" x14ac:dyDescent="0.2">
      <c r="A43" s="1" t="s">
        <v>94</v>
      </c>
      <c r="B43" s="64"/>
      <c r="C43" s="56"/>
      <c r="D43" s="56"/>
      <c r="E43" s="56"/>
      <c r="F43" s="56"/>
      <c r="G43" s="56"/>
      <c r="H43" s="56"/>
      <c r="I43" s="11"/>
    </row>
    <row r="44" spans="1:9" s="21" customFormat="1" ht="13.5" x14ac:dyDescent="0.2">
      <c r="A44" s="56"/>
      <c r="B44" s="56"/>
      <c r="C44" s="56"/>
      <c r="D44" s="56"/>
      <c r="E44" s="56"/>
      <c r="F44" s="56"/>
      <c r="G44" s="56"/>
      <c r="H44" s="56"/>
      <c r="I44" s="11"/>
    </row>
    <row r="45" spans="1:9" ht="61.5" customHeight="1" x14ac:dyDescent="0.2">
      <c r="A45" s="60" t="s">
        <v>28</v>
      </c>
      <c r="B45" s="213" t="s">
        <v>86</v>
      </c>
      <c r="C45" s="213"/>
      <c r="D45" s="213"/>
      <c r="E45" s="213"/>
      <c r="F45" s="213"/>
      <c r="G45" s="213"/>
      <c r="H45" s="213"/>
    </row>
    <row r="46" spans="1:9" ht="59.25" customHeight="1" x14ac:dyDescent="0.2">
      <c r="A46" s="61">
        <v>2</v>
      </c>
      <c r="B46" s="213" t="s">
        <v>78</v>
      </c>
      <c r="C46" s="214"/>
      <c r="D46" s="214"/>
      <c r="E46" s="214"/>
      <c r="F46" s="214"/>
      <c r="G46" s="214"/>
      <c r="H46" s="214"/>
    </row>
    <row r="47" spans="1:9" ht="36.75" customHeight="1" x14ac:dyDescent="0.2">
      <c r="A47" s="61">
        <v>3</v>
      </c>
      <c r="B47" s="215" t="s">
        <v>29</v>
      </c>
      <c r="C47" s="215"/>
      <c r="D47" s="215"/>
      <c r="E47" s="215"/>
      <c r="F47" s="215"/>
      <c r="G47" s="215"/>
      <c r="H47" s="215"/>
    </row>
    <row r="48" spans="1:9" ht="125.25" customHeight="1" x14ac:dyDescent="0.2">
      <c r="A48" s="61">
        <v>4</v>
      </c>
      <c r="B48" s="213" t="s">
        <v>79</v>
      </c>
      <c r="C48" s="214"/>
      <c r="D48" s="214"/>
      <c r="E48" s="214"/>
      <c r="F48" s="214"/>
      <c r="G48" s="214"/>
      <c r="H48" s="214"/>
    </row>
  </sheetData>
  <sheetProtection algorithmName="SHA-512" hashValue="ySWlA/otPbB9GedpNrANOvqQwftzfbqI9o0BvltaOGC+UV+HIDhlwoA7esqFJMHAw5EKpckJvC6MggpNWqIeZQ==" saltValue="j7WounyfHTnj8LjedTrxWw==" spinCount="100000" sheet="1" objects="1" scenarios="1"/>
  <mergeCells count="9">
    <mergeCell ref="E2:H2"/>
    <mergeCell ref="B48:H48"/>
    <mergeCell ref="B45:H45"/>
    <mergeCell ref="B47:H47"/>
    <mergeCell ref="B46:H46"/>
    <mergeCell ref="A6:H6"/>
    <mergeCell ref="C10:H10"/>
    <mergeCell ref="C11:H11"/>
    <mergeCell ref="C3:H3"/>
  </mergeCells>
  <phoneticPr fontId="0" type="noConversion"/>
  <conditionalFormatting sqref="C28">
    <cfRule type="cellIs" dxfId="25" priority="16" operator="greaterThan">
      <formula>$C$17*15%</formula>
    </cfRule>
  </conditionalFormatting>
  <conditionalFormatting sqref="C10:H11">
    <cfRule type="cellIs" dxfId="22" priority="2" operator="equal">
      <formula>""</formula>
    </cfRule>
  </conditionalFormatting>
  <conditionalFormatting sqref="E2:H2">
    <cfRule type="cellIs" dxfId="19" priority="3" operator="equal">
      <formula>""</formula>
    </cfRule>
  </conditionalFormatting>
  <dataValidations count="16">
    <dataValidation allowBlank="1" showInputMessage="1" showErrorMessage="1" promptTitle="Cell shaded red?" prompt="The total of this column must match the total of the Itemized Expense(s) column on the Expense Narrative Form tab." sqref="C30" xr:uid="{E658D5D9-72F7-4D5C-84E1-D55BBF4FDFDB}"/>
    <dataValidation allowBlank="1" showInputMessage="1" showErrorMessage="1" promptTitle="Cell shaded red?" prompt="The total of this column must match the total of the Income Form tab rows where Type of Support = Donated." sqref="D30" xr:uid="{2A7E649B-DA23-4CC5-B50C-0894C9494E65}"/>
    <dataValidation allowBlank="1" showInputMessage="1" showErrorMessage="1" promptTitle="Cell shaded red?" prompt="The total of this column must match the total of the Income Form tab rows where Type of Support = Earned." sqref="E30" xr:uid="{E0D0F7BE-23B3-4B35-860F-83F49F13B106}"/>
    <dataValidation allowBlank="1" showInputMessage="1" showErrorMessage="1" promptTitle="Cell shaded red?" prompt="The total of this column must match the total of the Income Form tab rows where Type of Support = In-Kind." sqref="G30" xr:uid="{9265DDE5-0688-4B76-99D4-5A3CF07FE165}"/>
    <dataValidation type="whole" allowBlank="1" showInputMessage="1" showErrorMessage="1" errorTitle="Whole Dollars Only" error="Please enter whole dollars without cents._x000a__x000a_Value must be &lt;= $200,000,000." promptTitle="Cell shaded red?" prompt="Indirect costs may not be &gt; 15% of Salaries and Wages in this same column._x000a__x000a_The value in this cell must match the total of the Expense Narrative Form tab rows where Expense Category = Indirect Costs." sqref="C28" xr:uid="{7776879B-BCF7-457B-BF97-8E9BF30C6C64}">
      <formula1>0</formula1>
      <formula2>200000000</formula2>
    </dataValidation>
    <dataValidation type="whole" allowBlank="1" showInputMessage="1" showErrorMessage="1" errorTitle="Whole Dollars Only" error="Please enter whole dollars without cents._x000a__x000a_Value must be &lt;= $200,000,000." sqref="G21:G29 G19 D17:E18 D21:E27 D28:E28 D29:E29" xr:uid="{A59C8755-440E-4DEF-AFD3-DBCB6189082E}">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alaries and Wages." sqref="C17" xr:uid="{3DFE8B1D-F386-4ADB-94BB-C7482E2A150F}">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Employee Benefits." sqref="C18" xr:uid="{B7C88389-4DDC-42BB-A11A-129BD6BB5FD4}">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Contract Services/Professional Fees." sqref="C21" xr:uid="{B7021A3B-FD3A-4CF9-92BC-F666BFCC11AB}">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Equipment." sqref="C22" xr:uid="{30476928-6176-4278-BCFF-4EEBDC7B0644}">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upplies." sqref="C23" xr:uid="{FF0A9463-37EE-48EB-B8E5-E490384DF9B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Office Space." sqref="C24" xr:uid="{080FCC46-E94E-4C87-AF11-FA2865265F0D}">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Telephone/Utilities." sqref="C25" xr:uid="{7C358DAE-43E0-4CC6-8147-E606B482F30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Staff/Board Training &amp; Development." sqref="C26" xr:uid="{AC3A64C9-D889-4258-B90C-ADB8B5C72090}">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Travel-Related Expenses." sqref="C27" xr:uid="{2ADD6E7E-4F67-4786-B832-AE91504B3A47}">
      <formula1>0</formula1>
      <formula2>200000000</formula2>
    </dataValidation>
    <dataValidation type="whole" allowBlank="1" showInputMessage="1" showErrorMessage="1" errorTitle="Whole Dollars Only" error="Please enter whole dollars without cents._x000a__x000a_Value must be &lt;= $200,000,000." promptTitle="Cell shaded red?" prompt="The value in this cell must match the total of the Expense Narrative Form tab rows where Expense Category = Other." sqref="C29" xr:uid="{428EF55A-E55A-4D04-952D-8EC9904C856E}">
      <formula1>0</formula1>
      <formula2>200000000</formula2>
    </dataValidation>
  </dataValidations>
  <hyperlinks>
    <hyperlink ref="C3" r:id="rId1" display="In order to ensure accuracy, please refer to WHF's Glossary and Budget Samples." xr:uid="{3816F26C-6466-43BC-A5A2-156B591BF95C}"/>
  </hyperlinks>
  <pageMargins left="0.25" right="0.25" top="1" bottom="1" header="0.5" footer="0.5"/>
  <pageSetup orientation="portrait" r:id="rId2"/>
  <headerFooter alignWithMargins="0"/>
  <rowBreaks count="1" manualBreakCount="1">
    <brk id="44" max="16383" man="1"/>
  </rowBreaks>
  <drawing r:id="rId3"/>
  <extLst>
    <ext xmlns:x14="http://schemas.microsoft.com/office/spreadsheetml/2009/9/main" uri="{78C0D931-6437-407d-A8EE-F0AAD7539E65}">
      <x14:conditionalFormattings>
        <x14:conditionalFormatting xmlns:xm="http://schemas.microsoft.com/office/excel/2006/main">
          <x14:cfRule type="cellIs" priority="5" operator="notEqual" id="{F16138FA-F915-4044-A4B5-3C3048C497F4}">
            <xm:f>'Expense Narrative Form'!$D$43</xm:f>
            <x14:dxf>
              <font>
                <color rgb="FF9C0006"/>
              </font>
              <fill>
                <patternFill>
                  <bgColor rgb="FFFFC7CE"/>
                </patternFill>
              </fill>
            </x14:dxf>
          </x14:cfRule>
          <xm:sqref>C17</xm:sqref>
        </x14:conditionalFormatting>
        <x14:conditionalFormatting xmlns:xm="http://schemas.microsoft.com/office/excel/2006/main">
          <x14:cfRule type="cellIs" priority="6" operator="notEqual" id="{D9B94505-99C0-4167-9A6F-8D8A58489230}">
            <xm:f>'Expense Narrative Form'!$D$44</xm:f>
            <x14:dxf>
              <font>
                <color rgb="FF9C0006"/>
              </font>
              <fill>
                <patternFill>
                  <bgColor rgb="FFFFC7CE"/>
                </patternFill>
              </fill>
            </x14:dxf>
          </x14:cfRule>
          <xm:sqref>C18</xm:sqref>
        </x14:conditionalFormatting>
        <x14:conditionalFormatting xmlns:xm="http://schemas.microsoft.com/office/excel/2006/main">
          <x14:cfRule type="cellIs" priority="7" operator="notEqual" id="{77AA6B25-BB7F-41AD-B277-2546F6EB5C4B}">
            <xm:f>'Expense Narrative Form'!$D$45</xm:f>
            <x14:dxf>
              <font>
                <color rgb="FF9C0006"/>
              </font>
              <fill>
                <patternFill>
                  <bgColor rgb="FFFFC7CE"/>
                </patternFill>
              </fill>
            </x14:dxf>
          </x14:cfRule>
          <xm:sqref>C21</xm:sqref>
        </x14:conditionalFormatting>
        <x14:conditionalFormatting xmlns:xm="http://schemas.microsoft.com/office/excel/2006/main">
          <x14:cfRule type="cellIs" priority="8" operator="notEqual" id="{E695D76F-6C6D-4A05-BCD9-736CCF4DA136}">
            <xm:f>'Expense Narrative Form'!$D$46</xm:f>
            <x14:dxf>
              <font>
                <color rgb="FF9C0006"/>
              </font>
              <fill>
                <patternFill>
                  <bgColor rgb="FFFFC7CE"/>
                </patternFill>
              </fill>
            </x14:dxf>
          </x14:cfRule>
          <xm:sqref>C22</xm:sqref>
        </x14:conditionalFormatting>
        <x14:conditionalFormatting xmlns:xm="http://schemas.microsoft.com/office/excel/2006/main">
          <x14:cfRule type="cellIs" priority="9" operator="notEqual" id="{76391244-B1DB-47B3-B359-CAC9041AF0F4}">
            <xm:f>'Expense Narrative Form'!$D$47</xm:f>
            <x14:dxf>
              <font>
                <color rgb="FF9C0006"/>
              </font>
              <fill>
                <patternFill>
                  <bgColor rgb="FFFFC7CE"/>
                </patternFill>
              </fill>
            </x14:dxf>
          </x14:cfRule>
          <xm:sqref>C23</xm:sqref>
        </x14:conditionalFormatting>
        <x14:conditionalFormatting xmlns:xm="http://schemas.microsoft.com/office/excel/2006/main">
          <x14:cfRule type="cellIs" priority="10" operator="notEqual" id="{6C26A37D-685C-480B-8909-31E2BBE162B7}">
            <xm:f>'Expense Narrative Form'!$D$48</xm:f>
            <x14:dxf>
              <font>
                <color rgb="FF9C0006"/>
              </font>
              <fill>
                <patternFill>
                  <bgColor rgb="FFFFC7CE"/>
                </patternFill>
              </fill>
            </x14:dxf>
          </x14:cfRule>
          <xm:sqref>C24</xm:sqref>
        </x14:conditionalFormatting>
        <x14:conditionalFormatting xmlns:xm="http://schemas.microsoft.com/office/excel/2006/main">
          <x14:cfRule type="cellIs" priority="11" operator="notEqual" id="{12CA912A-D520-4BA3-AA00-3A948DCE9C9F}">
            <xm:f>'Expense Narrative Form'!$F$43</xm:f>
            <x14:dxf>
              <font>
                <color rgb="FF9C0006"/>
              </font>
              <fill>
                <patternFill>
                  <bgColor rgb="FFFFC7CE"/>
                </patternFill>
              </fill>
            </x14:dxf>
          </x14:cfRule>
          <xm:sqref>C25</xm:sqref>
        </x14:conditionalFormatting>
        <x14:conditionalFormatting xmlns:xm="http://schemas.microsoft.com/office/excel/2006/main">
          <x14:cfRule type="cellIs" priority="12" operator="notEqual" id="{AB8ADF4A-EF9C-4E88-B8E4-1EF2F3F55435}">
            <xm:f>'Expense Narrative Form'!$F$44</xm:f>
            <x14:dxf>
              <font>
                <color rgb="FF9C0006"/>
              </font>
              <fill>
                <patternFill>
                  <bgColor rgb="FFFFC7CE"/>
                </patternFill>
              </fill>
            </x14:dxf>
          </x14:cfRule>
          <xm:sqref>C26</xm:sqref>
        </x14:conditionalFormatting>
        <x14:conditionalFormatting xmlns:xm="http://schemas.microsoft.com/office/excel/2006/main">
          <x14:cfRule type="cellIs" priority="13" operator="notEqual" id="{8D86C493-B364-4F88-9A7A-EBC20D5E4BED}">
            <xm:f>'Expense Narrative Form'!$F$45</xm:f>
            <x14:dxf>
              <font>
                <color rgb="FF9C0006"/>
              </font>
              <fill>
                <patternFill>
                  <bgColor rgb="FFFFC7CE"/>
                </patternFill>
              </fill>
            </x14:dxf>
          </x14:cfRule>
          <xm:sqref>C27</xm:sqref>
        </x14:conditionalFormatting>
        <x14:conditionalFormatting xmlns:xm="http://schemas.microsoft.com/office/excel/2006/main">
          <x14:cfRule type="cellIs" priority="15" operator="notEqual" id="{675AB531-AD30-4EA6-A87C-FF2264B5467B}">
            <xm:f>'Expense Narrative Form'!$F$46</xm:f>
            <x14:dxf>
              <font>
                <color rgb="FF9C0006"/>
              </font>
              <fill>
                <patternFill>
                  <bgColor rgb="FFFFC7CE"/>
                </patternFill>
              </fill>
            </x14:dxf>
          </x14:cfRule>
          <xm:sqref>C28</xm:sqref>
        </x14:conditionalFormatting>
        <x14:conditionalFormatting xmlns:xm="http://schemas.microsoft.com/office/excel/2006/main">
          <x14:cfRule type="cellIs" priority="18" operator="notEqual" id="{E0473734-AFF8-4E85-988A-7AADC1B086C9}">
            <xm:f>'Expense Narrative Form'!$F$47</xm:f>
            <x14:dxf>
              <font>
                <color rgb="FF9C0006"/>
              </font>
              <fill>
                <patternFill>
                  <bgColor rgb="FFFFC7CE"/>
                </patternFill>
              </fill>
            </x14:dxf>
          </x14:cfRule>
          <xm:sqref>C29</xm:sqref>
        </x14:conditionalFormatting>
        <x14:conditionalFormatting xmlns:xm="http://schemas.microsoft.com/office/excel/2006/main">
          <x14:cfRule type="cellIs" priority="22" operator="notEqual" id="{07FD343B-5746-4CB4-B7A6-6B734094EFCE}">
            <xm:f>'Expense Narrative Form'!$D$39</xm:f>
            <x14:dxf>
              <font>
                <color rgb="FF9C0006"/>
              </font>
              <fill>
                <patternFill>
                  <bgColor rgb="FFFFC7CE"/>
                </patternFill>
              </fill>
            </x14:dxf>
          </x14:cfRule>
          <xm:sqref>C30</xm:sqref>
        </x14:conditionalFormatting>
        <x14:conditionalFormatting xmlns:xm="http://schemas.microsoft.com/office/excel/2006/main">
          <x14:cfRule type="cellIs" priority="33" operator="notEqual" id="{B319BE64-102F-4D81-8F88-F92C54BB5FFE}">
            <xm:f>'Income Form'!$B$46</xm:f>
            <x14:dxf>
              <font>
                <color rgb="FF9C0006"/>
              </font>
              <fill>
                <patternFill>
                  <bgColor rgb="FFFFC7CE"/>
                </patternFill>
              </fill>
            </x14:dxf>
          </x14:cfRule>
          <xm:sqref>D30</xm:sqref>
        </x14:conditionalFormatting>
        <x14:conditionalFormatting xmlns:xm="http://schemas.microsoft.com/office/excel/2006/main">
          <x14:cfRule type="cellIs" priority="34" operator="notEqual" id="{CE934FFD-89A9-4C23-BF8F-7E8C8FCD5C39}">
            <xm:f>'Income Form'!$B$47</xm:f>
            <x14:dxf>
              <font>
                <color rgb="FF9C0006"/>
              </font>
              <fill>
                <patternFill>
                  <bgColor rgb="FFFFC7CE"/>
                </patternFill>
              </fill>
            </x14:dxf>
          </x14:cfRule>
          <xm:sqref>E30</xm:sqref>
        </x14:conditionalFormatting>
        <x14:conditionalFormatting xmlns:xm="http://schemas.microsoft.com/office/excel/2006/main">
          <x14:cfRule type="cellIs" priority="35" operator="notEqual" id="{D2E20450-658B-4A25-B379-E511CC9BCB8F}">
            <xm:f>'Income Form'!$B$48</xm:f>
            <x14:dxf>
              <font>
                <color rgb="FF9C0006"/>
              </font>
              <fill>
                <patternFill>
                  <bgColor rgb="FFFFC7CE"/>
                </patternFill>
              </fill>
            </x14:dxf>
          </x14:cfRule>
          <xm:sqref>G30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B23C4C8-C3C6-4817-A784-61E16BCBFE77}">
          <x14:formula1>
            <xm:f>HiddenData!$A$27:$A$29</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ABDCF-1DE7-43DF-BB6E-BED42D6D4E8C}">
  <sheetPr codeName="Sheet2">
    <tabColor theme="3" tint="0.59999389629810485"/>
  </sheetPr>
  <dimension ref="A1:I52"/>
  <sheetViews>
    <sheetView showGridLines="0" zoomScaleNormal="100" workbookViewId="0">
      <selection activeCell="A13" sqref="A13:C13"/>
    </sheetView>
  </sheetViews>
  <sheetFormatPr defaultRowHeight="13.5" customHeight="1" x14ac:dyDescent="0.2"/>
  <cols>
    <col min="1" max="1" width="1.5703125" style="1" customWidth="1"/>
    <col min="2" max="2" width="25.28515625" style="1" customWidth="1"/>
    <col min="3" max="3" width="5.7109375" style="1" customWidth="1"/>
    <col min="4" max="4" width="14.5703125" style="73" customWidth="1"/>
    <col min="5" max="5" width="25.28515625" style="1" customWidth="1"/>
    <col min="6" max="6" width="24.7109375" style="1" customWidth="1"/>
    <col min="7" max="16384" width="9.140625" style="1"/>
  </cols>
  <sheetData>
    <row r="1" spans="1:9" ht="22.5" x14ac:dyDescent="0.4">
      <c r="C1" s="113" t="s">
        <v>30</v>
      </c>
      <c r="D1" s="4"/>
      <c r="E1" s="4"/>
      <c r="F1" s="75"/>
      <c r="G1" s="65"/>
      <c r="H1" s="65"/>
      <c r="I1" s="65"/>
    </row>
    <row r="2" spans="1:9" ht="18" x14ac:dyDescent="0.35">
      <c r="C2" s="74" t="str">
        <f>"GRANT PERIOD: " &amp; 'Budget Form'!E2</f>
        <v xml:space="preserve">GRANT PERIOD: </v>
      </c>
      <c r="D2" s="74"/>
      <c r="E2" s="74"/>
      <c r="F2" s="75"/>
      <c r="G2" s="66"/>
      <c r="H2" s="66"/>
      <c r="I2" s="66"/>
    </row>
    <row r="3" spans="1:9" ht="12.75" x14ac:dyDescent="0.2">
      <c r="A3" s="67"/>
      <c r="B3" s="67"/>
      <c r="C3" s="221" t="s">
        <v>76</v>
      </c>
      <c r="D3" s="221"/>
      <c r="E3" s="221"/>
      <c r="F3" s="221"/>
      <c r="G3" s="68"/>
      <c r="H3" s="68"/>
      <c r="I3" s="68"/>
    </row>
    <row r="5" spans="1:9" ht="56.25" customHeight="1" x14ac:dyDescent="0.2">
      <c r="A5" s="230" t="s">
        <v>31</v>
      </c>
      <c r="B5" s="230"/>
      <c r="C5" s="230"/>
      <c r="D5" s="230"/>
      <c r="E5" s="230"/>
      <c r="F5" s="230"/>
    </row>
    <row r="6" spans="1:9" ht="12.75" x14ac:dyDescent="0.2">
      <c r="A6" s="103"/>
      <c r="B6" s="103"/>
      <c r="C6" s="103"/>
      <c r="D6" s="103"/>
      <c r="E6" s="103"/>
      <c r="F6" s="103"/>
    </row>
    <row r="7" spans="1:9" ht="12.75" x14ac:dyDescent="0.2">
      <c r="A7" s="114" t="s">
        <v>3</v>
      </c>
      <c r="B7" s="103"/>
      <c r="C7" s="103"/>
      <c r="D7" s="103"/>
      <c r="E7" s="103"/>
      <c r="F7" s="103"/>
    </row>
    <row r="8" spans="1:9" ht="12.75" x14ac:dyDescent="0.2">
      <c r="A8" s="103"/>
      <c r="B8" s="103"/>
      <c r="C8" s="103"/>
      <c r="D8" s="103"/>
      <c r="E8" s="103"/>
      <c r="F8" s="103"/>
    </row>
    <row r="9" spans="1:9" ht="12.75" x14ac:dyDescent="0.2">
      <c r="A9" s="109" t="s">
        <v>32</v>
      </c>
      <c r="B9" s="103"/>
      <c r="C9" s="72" t="str">
        <f>'Budget Form'!C10 &amp; ""</f>
        <v/>
      </c>
      <c r="D9" s="103"/>
      <c r="E9" s="103"/>
      <c r="F9" s="103"/>
    </row>
    <row r="10" spans="1:9" ht="12.75" x14ac:dyDescent="0.2">
      <c r="A10" s="109" t="s">
        <v>33</v>
      </c>
      <c r="B10" s="103"/>
      <c r="C10" s="72" t="str">
        <f>'Budget Form'!C11 &amp; ""</f>
        <v/>
      </c>
      <c r="D10" s="103"/>
      <c r="E10" s="103"/>
      <c r="F10" s="103"/>
    </row>
    <row r="12" spans="1:9" ht="66" customHeight="1" thickBot="1" x14ac:dyDescent="0.25">
      <c r="A12" s="83"/>
      <c r="B12" s="84" t="s">
        <v>34</v>
      </c>
      <c r="C12" s="85"/>
      <c r="D12" s="86" t="s">
        <v>82</v>
      </c>
      <c r="E12" s="86" t="s">
        <v>35</v>
      </c>
      <c r="F12" s="86" t="s">
        <v>36</v>
      </c>
    </row>
    <row r="13" spans="1:9" thickTop="1" x14ac:dyDescent="0.2">
      <c r="A13" s="232"/>
      <c r="B13" s="233"/>
      <c r="C13" s="234"/>
      <c r="D13" s="121"/>
      <c r="E13" s="76"/>
      <c r="F13" s="77"/>
    </row>
    <row r="14" spans="1:9" ht="12.75" x14ac:dyDescent="0.2">
      <c r="A14" s="222"/>
      <c r="B14" s="223"/>
      <c r="C14" s="224"/>
      <c r="D14" s="122"/>
      <c r="E14" s="78"/>
      <c r="F14" s="79"/>
    </row>
    <row r="15" spans="1:9" ht="12.75" x14ac:dyDescent="0.2">
      <c r="A15" s="222"/>
      <c r="B15" s="223"/>
      <c r="C15" s="224"/>
      <c r="D15" s="122"/>
      <c r="E15" s="78"/>
      <c r="F15" s="79"/>
    </row>
    <row r="16" spans="1:9" ht="12.75" x14ac:dyDescent="0.2">
      <c r="A16" s="222"/>
      <c r="B16" s="223"/>
      <c r="C16" s="224"/>
      <c r="D16" s="122"/>
      <c r="E16" s="78"/>
      <c r="F16" s="79"/>
    </row>
    <row r="17" spans="1:6" ht="12.75" x14ac:dyDescent="0.2">
      <c r="A17" s="222"/>
      <c r="B17" s="223"/>
      <c r="C17" s="224"/>
      <c r="D17" s="122"/>
      <c r="E17" s="78"/>
      <c r="F17" s="79"/>
    </row>
    <row r="18" spans="1:6" ht="12.75" x14ac:dyDescent="0.2">
      <c r="A18" s="222"/>
      <c r="B18" s="223"/>
      <c r="C18" s="224"/>
      <c r="D18" s="122"/>
      <c r="E18" s="78"/>
      <c r="F18" s="79"/>
    </row>
    <row r="19" spans="1:6" ht="12.75" x14ac:dyDescent="0.2">
      <c r="A19" s="235"/>
      <c r="B19" s="236"/>
      <c r="C19" s="237"/>
      <c r="D19" s="209"/>
      <c r="E19" s="78"/>
      <c r="F19" s="79"/>
    </row>
    <row r="20" spans="1:6" ht="12.75" x14ac:dyDescent="0.2">
      <c r="A20" s="222"/>
      <c r="B20" s="223"/>
      <c r="C20" s="224"/>
      <c r="D20" s="122"/>
      <c r="E20" s="78"/>
      <c r="F20" s="79"/>
    </row>
    <row r="21" spans="1:6" ht="12.75" x14ac:dyDescent="0.2">
      <c r="A21" s="222"/>
      <c r="B21" s="223"/>
      <c r="C21" s="224"/>
      <c r="D21" s="122"/>
      <c r="E21" s="78"/>
      <c r="F21" s="79"/>
    </row>
    <row r="22" spans="1:6" ht="12.75" x14ac:dyDescent="0.2">
      <c r="A22" s="222"/>
      <c r="B22" s="223"/>
      <c r="C22" s="224"/>
      <c r="D22" s="122"/>
      <c r="E22" s="78"/>
      <c r="F22" s="79"/>
    </row>
    <row r="23" spans="1:6" ht="12.75" x14ac:dyDescent="0.2">
      <c r="A23" s="222"/>
      <c r="B23" s="223"/>
      <c r="C23" s="224"/>
      <c r="D23" s="122"/>
      <c r="E23" s="78"/>
      <c r="F23" s="79"/>
    </row>
    <row r="24" spans="1:6" ht="12.75" x14ac:dyDescent="0.2">
      <c r="A24" s="222"/>
      <c r="B24" s="223"/>
      <c r="C24" s="224"/>
      <c r="D24" s="122"/>
      <c r="E24" s="78"/>
      <c r="F24" s="79"/>
    </row>
    <row r="25" spans="1:6" ht="12.75" x14ac:dyDescent="0.2">
      <c r="A25" s="222"/>
      <c r="B25" s="223"/>
      <c r="C25" s="224"/>
      <c r="D25" s="122"/>
      <c r="E25" s="78"/>
      <c r="F25" s="79"/>
    </row>
    <row r="26" spans="1:6" ht="12.75" x14ac:dyDescent="0.2">
      <c r="A26" s="222"/>
      <c r="B26" s="223"/>
      <c r="C26" s="224"/>
      <c r="D26" s="122"/>
      <c r="E26" s="78"/>
      <c r="F26" s="79"/>
    </row>
    <row r="27" spans="1:6" ht="12.75" x14ac:dyDescent="0.2">
      <c r="A27" s="222"/>
      <c r="B27" s="223"/>
      <c r="C27" s="224"/>
      <c r="D27" s="122"/>
      <c r="E27" s="78"/>
      <c r="F27" s="79"/>
    </row>
    <row r="28" spans="1:6" ht="12.75" x14ac:dyDescent="0.2">
      <c r="A28" s="222"/>
      <c r="B28" s="223"/>
      <c r="C28" s="224"/>
      <c r="D28" s="122"/>
      <c r="E28" s="78"/>
      <c r="F28" s="79"/>
    </row>
    <row r="29" spans="1:6" ht="12.75" x14ac:dyDescent="0.2">
      <c r="A29" s="222"/>
      <c r="B29" s="223"/>
      <c r="C29" s="224"/>
      <c r="D29" s="122"/>
      <c r="E29" s="78"/>
      <c r="F29" s="79"/>
    </row>
    <row r="30" spans="1:6" ht="12.75" x14ac:dyDescent="0.2">
      <c r="A30" s="222"/>
      <c r="B30" s="223"/>
      <c r="C30" s="224"/>
      <c r="D30" s="122"/>
      <c r="E30" s="78"/>
      <c r="F30" s="79"/>
    </row>
    <row r="31" spans="1:6" ht="12.75" x14ac:dyDescent="0.2">
      <c r="A31" s="222"/>
      <c r="B31" s="223"/>
      <c r="C31" s="224"/>
      <c r="D31" s="122"/>
      <c r="E31" s="78"/>
      <c r="F31" s="79"/>
    </row>
    <row r="32" spans="1:6" ht="12.75" x14ac:dyDescent="0.2">
      <c r="A32" s="222"/>
      <c r="B32" s="223"/>
      <c r="C32" s="224"/>
      <c r="D32" s="122"/>
      <c r="E32" s="78"/>
      <c r="F32" s="79"/>
    </row>
    <row r="33" spans="1:6" ht="12.75" x14ac:dyDescent="0.2">
      <c r="A33" s="222"/>
      <c r="B33" s="223"/>
      <c r="C33" s="224"/>
      <c r="D33" s="122"/>
      <c r="E33" s="78"/>
      <c r="F33" s="79"/>
    </row>
    <row r="34" spans="1:6" ht="12.75" x14ac:dyDescent="0.2">
      <c r="A34" s="222"/>
      <c r="B34" s="223"/>
      <c r="C34" s="224"/>
      <c r="D34" s="122"/>
      <c r="E34" s="78"/>
      <c r="F34" s="79"/>
    </row>
    <row r="35" spans="1:6" ht="12.75" x14ac:dyDescent="0.2">
      <c r="A35" s="222"/>
      <c r="B35" s="223"/>
      <c r="C35" s="224"/>
      <c r="D35" s="122"/>
      <c r="E35" s="78"/>
      <c r="F35" s="79"/>
    </row>
    <row r="36" spans="1:6" ht="12.75" x14ac:dyDescent="0.2">
      <c r="A36" s="222"/>
      <c r="B36" s="223"/>
      <c r="C36" s="224"/>
      <c r="D36" s="122"/>
      <c r="E36" s="78"/>
      <c r="F36" s="79"/>
    </row>
    <row r="37" spans="1:6" ht="12.75" x14ac:dyDescent="0.2">
      <c r="A37" s="222"/>
      <c r="B37" s="223"/>
      <c r="C37" s="224"/>
      <c r="D37" s="122"/>
      <c r="E37" s="78"/>
      <c r="F37" s="79"/>
    </row>
    <row r="38" spans="1:6" thickBot="1" x14ac:dyDescent="0.25">
      <c r="A38" s="225"/>
      <c r="B38" s="226"/>
      <c r="C38" s="227"/>
      <c r="D38" s="123"/>
      <c r="E38" s="80"/>
      <c r="F38" s="81"/>
    </row>
    <row r="39" spans="1:6" s="72" customFormat="1" ht="15.75" customHeight="1" thickTop="1" x14ac:dyDescent="0.2">
      <c r="A39" s="69" t="s">
        <v>37</v>
      </c>
      <c r="B39" s="82"/>
      <c r="C39" s="70"/>
      <c r="D39" s="119">
        <f>SUM(D13:D38)</f>
        <v>0</v>
      </c>
      <c r="E39" s="71"/>
      <c r="F39" s="71"/>
    </row>
    <row r="40" spans="1:6" s="72" customFormat="1" ht="15.75" customHeight="1" x14ac:dyDescent="0.2">
      <c r="D40" s="88"/>
    </row>
    <row r="41" spans="1:6" s="72" customFormat="1" ht="15.75" customHeight="1" x14ac:dyDescent="0.2">
      <c r="A41" s="62" t="s">
        <v>77</v>
      </c>
      <c r="B41" s="87"/>
      <c r="C41" s="87"/>
      <c r="D41" s="89"/>
      <c r="E41" s="87"/>
      <c r="F41" s="87"/>
    </row>
    <row r="42" spans="1:6" s="72" customFormat="1" ht="15.75" customHeight="1" x14ac:dyDescent="0.2">
      <c r="A42" s="62"/>
      <c r="B42" s="87"/>
      <c r="C42" s="87"/>
      <c r="D42" s="89"/>
      <c r="E42" s="87"/>
      <c r="F42" s="87"/>
    </row>
    <row r="43" spans="1:6" s="72" customFormat="1" ht="12.75" x14ac:dyDescent="0.2">
      <c r="B43" s="203" t="s">
        <v>15</v>
      </c>
      <c r="C43" s="201"/>
      <c r="D43" s="202">
        <f>SUMIFS($D$13:$D$38,$A$13:$A$38,B43)</f>
        <v>0</v>
      </c>
      <c r="E43" s="203" t="s">
        <v>23</v>
      </c>
      <c r="F43" s="202">
        <f>SUMIFS($D$13:$D$38,$A$13:$A$38,E43)</f>
        <v>0</v>
      </c>
    </row>
    <row r="44" spans="1:6" s="72" customFormat="1" ht="12.75" x14ac:dyDescent="0.2">
      <c r="B44" s="203" t="s">
        <v>66</v>
      </c>
      <c r="C44" s="201"/>
      <c r="D44" s="202">
        <f t="shared" ref="D44:D48" si="0">SUMIFS($D$13:$D$38,$A$13:$A$38,B44)</f>
        <v>0</v>
      </c>
      <c r="E44" s="203" t="s">
        <v>24</v>
      </c>
      <c r="F44" s="202">
        <f t="shared" ref="F44:F47" si="1">SUMIFS($D$13:$D$38,$A$13:$A$38,E44)</f>
        <v>0</v>
      </c>
    </row>
    <row r="45" spans="1:6" s="200" customFormat="1" ht="12.75" x14ac:dyDescent="0.2">
      <c r="B45" s="203" t="s">
        <v>19</v>
      </c>
      <c r="C45" s="201"/>
      <c r="D45" s="202">
        <f t="shared" si="0"/>
        <v>0</v>
      </c>
      <c r="E45" s="203" t="s">
        <v>25</v>
      </c>
      <c r="F45" s="202">
        <f t="shared" si="1"/>
        <v>0</v>
      </c>
    </row>
    <row r="46" spans="1:6" s="72" customFormat="1" ht="12.75" x14ac:dyDescent="0.2">
      <c r="B46" s="203" t="s">
        <v>20</v>
      </c>
      <c r="C46" s="201"/>
      <c r="D46" s="202">
        <f t="shared" si="0"/>
        <v>0</v>
      </c>
      <c r="E46" s="203" t="s">
        <v>69</v>
      </c>
      <c r="F46" s="202">
        <f t="shared" si="1"/>
        <v>0</v>
      </c>
    </row>
    <row r="47" spans="1:6" s="72" customFormat="1" ht="12.75" x14ac:dyDescent="0.2">
      <c r="B47" s="203" t="s">
        <v>21</v>
      </c>
      <c r="C47" s="201"/>
      <c r="D47" s="202">
        <f t="shared" si="0"/>
        <v>0</v>
      </c>
      <c r="E47" s="203" t="s">
        <v>27</v>
      </c>
      <c r="F47" s="202">
        <f t="shared" si="1"/>
        <v>0</v>
      </c>
    </row>
    <row r="48" spans="1:6" s="72" customFormat="1" ht="12.75" x14ac:dyDescent="0.2">
      <c r="B48" s="203" t="s">
        <v>22</v>
      </c>
      <c r="C48" s="201"/>
      <c r="D48" s="202">
        <f t="shared" si="0"/>
        <v>0</v>
      </c>
      <c r="F48" s="207"/>
    </row>
    <row r="50" spans="1:6" s="57" customFormat="1" ht="63" customHeight="1" x14ac:dyDescent="0.2">
      <c r="A50" s="231" t="s">
        <v>83</v>
      </c>
      <c r="B50" s="231"/>
      <c r="C50" s="231"/>
      <c r="D50" s="228"/>
      <c r="E50" s="228"/>
      <c r="F50" s="228"/>
    </row>
    <row r="51" spans="1:6" s="57" customFormat="1" ht="49.5" customHeight="1" x14ac:dyDescent="0.2">
      <c r="A51" s="228" t="s">
        <v>38</v>
      </c>
      <c r="B51" s="228"/>
      <c r="C51" s="228"/>
      <c r="D51" s="228"/>
      <c r="E51" s="228"/>
      <c r="F51" s="228"/>
    </row>
    <row r="52" spans="1:6" s="57" customFormat="1" ht="50.25" customHeight="1" x14ac:dyDescent="0.2">
      <c r="A52" s="228" t="s">
        <v>39</v>
      </c>
      <c r="B52" s="228"/>
      <c r="C52" s="228"/>
      <c r="D52" s="229"/>
      <c r="E52" s="229"/>
      <c r="F52" s="229"/>
    </row>
  </sheetData>
  <sheetProtection algorithmName="SHA-512" hashValue="dHApAd/os98TXw6rDbM4lTYQwbzrCYXz2I3dIXcpT1wJ6cuo4Cds6krDIoOMVAN523mGwEVBeltMuutZKJvj0g==" saltValue="djc8xvymUpxssWghAlgj8w==" spinCount="100000" sheet="1" objects="1" scenarios="1"/>
  <mergeCells count="31">
    <mergeCell ref="A51:F51"/>
    <mergeCell ref="A52:F52"/>
    <mergeCell ref="A5:F5"/>
    <mergeCell ref="A50:F50"/>
    <mergeCell ref="A13:C13"/>
    <mergeCell ref="A14:C14"/>
    <mergeCell ref="A15:C15"/>
    <mergeCell ref="A16:C16"/>
    <mergeCell ref="A17:C17"/>
    <mergeCell ref="A18:C18"/>
    <mergeCell ref="A19:C19"/>
    <mergeCell ref="A20:C20"/>
    <mergeCell ref="A21:C21"/>
    <mergeCell ref="A22:C22"/>
    <mergeCell ref="A23:C23"/>
    <mergeCell ref="A24:C24"/>
    <mergeCell ref="C3:F3"/>
    <mergeCell ref="A37:C37"/>
    <mergeCell ref="A38:C38"/>
    <mergeCell ref="A25:C25"/>
    <mergeCell ref="A33:C33"/>
    <mergeCell ref="A34:C34"/>
    <mergeCell ref="A35:C35"/>
    <mergeCell ref="A36:C36"/>
    <mergeCell ref="A26:C26"/>
    <mergeCell ref="A27:C27"/>
    <mergeCell ref="A28:C28"/>
    <mergeCell ref="A29:C29"/>
    <mergeCell ref="A30:C30"/>
    <mergeCell ref="A31:C31"/>
    <mergeCell ref="A32:C32"/>
  </mergeCells>
  <dataValidations count="14">
    <dataValidation type="list" allowBlank="1" showInputMessage="1" showErrorMessage="1" sqref="A13:A38 B13:B25 B33:B38" xr:uid="{63DF1929-657A-4510-8FF1-C288309A7D74}">
      <formula1>Expense_Category</formula1>
    </dataValidation>
    <dataValidation allowBlank="1" showInputMessage="1" showErrorMessage="1" promptTitle="Cell shaded red?" prompt="The total of this column must match the Total Program Expenses row / WHF Grant Request column on the Budget Form tab._x000a__x000a_" sqref="D39" xr:uid="{8E727300-B799-4225-BA7B-FC70C9E9BDA9}"/>
    <dataValidation type="whole" allowBlank="1" showInputMessage="1" showErrorMessage="1" errorTitle="Whole Dollars Only" error="Please enter whole dollars without cents._x000a__x000a_Value must be &lt;= $200,000,000." sqref="D13:D38" xr:uid="{3C192C0F-3D2B-4990-9CC0-33DA2162EA08}">
      <formula1>0</formula1>
      <formula2>2000000000</formula2>
    </dataValidation>
    <dataValidation allowBlank="1" showInputMessage="1" showErrorMessage="1" promptTitle="Cell shaded red?" prompt="The value in this cell must match the Employee Benefits row in the WHF Grant Request column on the Budget Form tab." sqref="D44" xr:uid="{22F5DD9F-2FAF-4982-BDA1-D1C73D48FB76}"/>
    <dataValidation allowBlank="1" showInputMessage="1" showErrorMessage="1" promptTitle="Cell shaded red?" prompt="The value in this cell must match the Contract Services/Professional Fees row in the WHF Grant Request column on the Budget Form tab." sqref="D45" xr:uid="{2931120D-CD2A-453B-B7FC-2DCBA4B68CAB}"/>
    <dataValidation allowBlank="1" showInputMessage="1" showErrorMessage="1" promptTitle="Cell shaded red?" prompt="The value in this cell must match the Equipment row in the WHF Grant Request column on the Budget Form tab." sqref="D46" xr:uid="{625A19FC-CB51-4628-A55B-8746C9C15CD3}"/>
    <dataValidation allowBlank="1" showInputMessage="1" showErrorMessage="1" promptTitle="Cell shaded red?" prompt="The value in this cell must match the Supplies row in the WHF Grant Request column on the Budget Form tab." sqref="D47" xr:uid="{E92A9167-CCB9-4AA3-BA98-A8F7FB17F885}"/>
    <dataValidation allowBlank="1" showInputMessage="1" showErrorMessage="1" promptTitle="Cell shaded red?" prompt="The value in this cell must match the Office Space row in the WHF Grant Request column on the Budget Form tab." sqref="D48" xr:uid="{8B668777-6DB7-4706-B037-85EB7643AB3D}"/>
    <dataValidation allowBlank="1" showInputMessage="1" showErrorMessage="1" promptTitle="Cell shaded red?" prompt="The value in this cell must match the Telephone/Utilities row in the WHF Grant Request column on the Budget Form tab." sqref="F43" xr:uid="{659608F2-EC89-493D-B331-0353560FB39D}"/>
    <dataValidation allowBlank="1" showInputMessage="1" showErrorMessage="1" promptTitle="Cell shaded red?" prompt="The value in this cell must match the Staff/Board Training &amp; Development row in the WHF Grant Request column on the Budget Form tab." sqref="F44" xr:uid="{4EFBE308-F83F-43B1-B85A-E39D145A1453}"/>
    <dataValidation allowBlank="1" showInputMessage="1" showErrorMessage="1" promptTitle="Cell shaded red?" prompt="The value in this cell must match the Travel-Related Expenses row in the WHF Grant Request column on the Budget Form tab." sqref="F45" xr:uid="{77FC56A6-585A-4BC8-8E13-C3B210D85533}"/>
    <dataValidation allowBlank="1" showInputMessage="1" showErrorMessage="1" promptTitle="Cell shaded red?" prompt="The value in this cell must match the Indirect Costs row in the WHF Grant Request column on the Budget Form tab." sqref="F46" xr:uid="{4A58D8AB-612D-4EA3-A21E-6E13920F13A7}"/>
    <dataValidation allowBlank="1" showInputMessage="1" showErrorMessage="1" promptTitle="Cell shaded red?" prompt="The value in this cell must match the Other row in the WHF Grant Request column on the Budget Form tab." sqref="F47" xr:uid="{F143E933-F39E-42B8-B266-7D51EA12A035}"/>
    <dataValidation allowBlank="1" showInputMessage="1" showErrorMessage="1" promptTitle="Cell shaded red?" prompt="The value in this cell must match the Salaries and Wages row in the WHF Grant Request column on the Budget Form tab." sqref="D43" xr:uid="{F09E8828-B624-4247-B637-489D617F42F1}"/>
  </dataValidations>
  <hyperlinks>
    <hyperlink ref="C3:F3" r:id="rId1" display="In order to ensure accuracy, please refer to WHF's Glossary and Budget Samples." xr:uid="{09ED6EA5-559B-42D5-8A74-5D0003FEC919}"/>
  </hyperlinks>
  <pageMargins left="0.5" right="0.5" top="0.35" bottom="0.35" header="0.3" footer="0.3"/>
  <pageSetup orientation="portrait" verticalDpi="1200" r:id="rId2"/>
  <rowBreaks count="1" manualBreakCount="1">
    <brk id="49" max="16383" man="1"/>
  </rowBreaks>
  <drawing r:id="rId3"/>
  <extLst>
    <ext xmlns:x14="http://schemas.microsoft.com/office/spreadsheetml/2009/9/main" uri="{78C0D931-6437-407d-A8EE-F0AAD7539E65}">
      <x14:conditionalFormattings>
        <x14:conditionalFormatting xmlns:xm="http://schemas.microsoft.com/office/excel/2006/main">
          <x14:cfRule type="cellIs" priority="4" operator="notEqual" id="{FF30539F-4F3C-448A-8AFE-5712DACE4CEF}">
            <xm:f>'Budget Form'!$C$30</xm:f>
            <x14:dxf>
              <font>
                <color rgb="FF9C0006"/>
              </font>
              <fill>
                <patternFill>
                  <bgColor rgb="FFFFC7CE"/>
                </patternFill>
              </fill>
            </x14:dxf>
          </x14:cfRule>
          <xm:sqref>D39</xm:sqref>
        </x14:conditionalFormatting>
        <x14:conditionalFormatting xmlns:xm="http://schemas.microsoft.com/office/excel/2006/main">
          <x14:cfRule type="cellIs" priority="6" operator="notEqual" id="{6B740A3C-D144-441B-B062-429EFB9E6C68}">
            <xm:f>'Budget Form'!$C$17</xm:f>
            <x14:dxf>
              <font>
                <color rgb="FF9C0006"/>
              </font>
              <fill>
                <patternFill>
                  <bgColor rgb="FFFFC7CE"/>
                </patternFill>
              </fill>
            </x14:dxf>
          </x14:cfRule>
          <xm:sqref>D43</xm:sqref>
        </x14:conditionalFormatting>
        <x14:conditionalFormatting xmlns:xm="http://schemas.microsoft.com/office/excel/2006/main">
          <x14:cfRule type="cellIs" priority="2" operator="notEqual" id="{0DE2EDE0-129E-40C7-BD65-343E94FFE78C}">
            <xm:f>'Budget Form'!$C$18</xm:f>
            <x14:dxf>
              <font>
                <color rgb="FF9C0006"/>
              </font>
              <fill>
                <patternFill>
                  <bgColor rgb="FFFFC7CE"/>
                </patternFill>
              </fill>
            </x14:dxf>
          </x14:cfRule>
          <xm:sqref>D44</xm:sqref>
        </x14:conditionalFormatting>
        <x14:conditionalFormatting xmlns:xm="http://schemas.microsoft.com/office/excel/2006/main">
          <x14:cfRule type="cellIs" priority="7" operator="notEqual" id="{89F42C0A-8DD5-4B43-A0B4-97E56413F972}">
            <xm:f>'Budget Form'!$C$21</xm:f>
            <x14:dxf>
              <font>
                <color rgb="FF9C0006"/>
              </font>
              <fill>
                <patternFill>
                  <bgColor rgb="FFFFC7CE"/>
                </patternFill>
              </fill>
            </x14:dxf>
          </x14:cfRule>
          <xm:sqref>D45</xm:sqref>
        </x14:conditionalFormatting>
        <x14:conditionalFormatting xmlns:xm="http://schemas.microsoft.com/office/excel/2006/main">
          <x14:cfRule type="cellIs" priority="8" operator="notEqual" id="{ABE8E2BF-F4BA-442A-A76B-949C3191793C}">
            <xm:f>'Budget Form'!$C$22</xm:f>
            <x14:dxf>
              <font>
                <color rgb="FF9C0006"/>
              </font>
              <fill>
                <patternFill>
                  <bgColor rgb="FFFFC7CE"/>
                </patternFill>
              </fill>
            </x14:dxf>
          </x14:cfRule>
          <xm:sqref>D46</xm:sqref>
        </x14:conditionalFormatting>
        <x14:conditionalFormatting xmlns:xm="http://schemas.microsoft.com/office/excel/2006/main">
          <x14:cfRule type="cellIs" priority="9" operator="notEqual" id="{A02E6492-4273-4A4E-90D0-B104DA20079F}">
            <xm:f>'Budget Form'!$C$23</xm:f>
            <x14:dxf>
              <font>
                <color rgb="FF9C0006"/>
              </font>
              <fill>
                <patternFill>
                  <bgColor rgb="FFFFC7CE"/>
                </patternFill>
              </fill>
            </x14:dxf>
          </x14:cfRule>
          <xm:sqref>D47</xm:sqref>
        </x14:conditionalFormatting>
        <x14:conditionalFormatting xmlns:xm="http://schemas.microsoft.com/office/excel/2006/main">
          <x14:cfRule type="cellIs" priority="10" operator="notEqual" id="{C914203A-93C0-42A9-AEB9-3D070A9C5665}">
            <xm:f>'Budget Form'!$C$24</xm:f>
            <x14:dxf>
              <font>
                <color rgb="FF9C0006"/>
              </font>
              <fill>
                <patternFill>
                  <bgColor rgb="FFFFC7CE"/>
                </patternFill>
              </fill>
            </x14:dxf>
          </x14:cfRule>
          <xm:sqref>D48</xm:sqref>
        </x14:conditionalFormatting>
        <x14:conditionalFormatting xmlns:xm="http://schemas.microsoft.com/office/excel/2006/main">
          <x14:cfRule type="cellIs" priority="11" operator="notEqual" id="{88F5A14A-90A3-4499-8367-25D5A8884810}">
            <xm:f>'Budget Form'!$C$25</xm:f>
            <x14:dxf>
              <font>
                <color rgb="FF9C0006"/>
              </font>
              <fill>
                <patternFill>
                  <bgColor rgb="FFFFC7CE"/>
                </patternFill>
              </fill>
            </x14:dxf>
          </x14:cfRule>
          <xm:sqref>F43</xm:sqref>
        </x14:conditionalFormatting>
        <x14:conditionalFormatting xmlns:xm="http://schemas.microsoft.com/office/excel/2006/main">
          <x14:cfRule type="cellIs" priority="12" operator="notEqual" id="{AEB689D8-7A12-45F8-9CCB-F742DCB5C0D9}">
            <xm:f>'Budget Form'!$C$26</xm:f>
            <x14:dxf>
              <font>
                <color rgb="FF9C0006"/>
              </font>
              <fill>
                <patternFill>
                  <bgColor rgb="FFFFC7CE"/>
                </patternFill>
              </fill>
            </x14:dxf>
          </x14:cfRule>
          <xm:sqref>F44</xm:sqref>
        </x14:conditionalFormatting>
        <x14:conditionalFormatting xmlns:xm="http://schemas.microsoft.com/office/excel/2006/main">
          <x14:cfRule type="cellIs" priority="13" operator="notEqual" id="{4A32458F-0156-4F5D-9CD2-4820354E016A}">
            <xm:f>'Budget Form'!$C$27</xm:f>
            <x14:dxf>
              <font>
                <color rgb="FF9C0006"/>
              </font>
              <fill>
                <patternFill>
                  <bgColor rgb="FFFFC7CE"/>
                </patternFill>
              </fill>
            </x14:dxf>
          </x14:cfRule>
          <xm:sqref>F45</xm:sqref>
        </x14:conditionalFormatting>
        <x14:conditionalFormatting xmlns:xm="http://schemas.microsoft.com/office/excel/2006/main">
          <x14:cfRule type="cellIs" priority="14" operator="notEqual" id="{5DFCAD00-7CA9-4138-A31E-231F956C8AC1}">
            <xm:f>'Budget Form'!$C$28</xm:f>
            <x14:dxf>
              <font>
                <color rgb="FF9C0006"/>
              </font>
              <fill>
                <patternFill>
                  <bgColor rgb="FFFFC7CE"/>
                </patternFill>
              </fill>
            </x14:dxf>
          </x14:cfRule>
          <xm:sqref>F46</xm:sqref>
        </x14:conditionalFormatting>
        <x14:conditionalFormatting xmlns:xm="http://schemas.microsoft.com/office/excel/2006/main">
          <x14:cfRule type="cellIs" priority="17" operator="notEqual" id="{6AEBFE5F-62CE-4B84-9E98-CF757C37F5E0}">
            <xm:f>'Budget Form'!$C$29</xm:f>
            <x14:dxf>
              <font>
                <color rgb="FF9C0006"/>
              </font>
              <fill>
                <patternFill>
                  <bgColor rgb="FFFFC7CE"/>
                </patternFill>
              </fill>
            </x14:dxf>
          </x14:cfRule>
          <xm:sqref>F47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2C8E-86CE-4819-A302-8E01559B4B74}">
  <sheetPr codeName="Sheet3">
    <tabColor theme="7" tint="0.39997558519241921"/>
  </sheetPr>
  <dimension ref="A1:H53"/>
  <sheetViews>
    <sheetView showGridLines="0" zoomScaleNormal="100" workbookViewId="0">
      <selection activeCell="A13" sqref="A13"/>
    </sheetView>
  </sheetViews>
  <sheetFormatPr defaultRowHeight="13.5" customHeight="1" x14ac:dyDescent="0.2"/>
  <cols>
    <col min="1" max="1" width="46.7109375" style="1" customWidth="1"/>
    <col min="2" max="2" width="15.42578125" style="92" customWidth="1"/>
    <col min="3" max="3" width="15" style="1" customWidth="1"/>
    <col min="4" max="4" width="20.28515625" style="1" customWidth="1"/>
    <col min="5" max="5" width="2.140625" style="1" customWidth="1"/>
    <col min="6" max="16384" width="9.140625" style="1"/>
  </cols>
  <sheetData>
    <row r="1" spans="1:8" ht="22.5" x14ac:dyDescent="0.4">
      <c r="A1" s="65"/>
      <c r="B1" s="113" t="s">
        <v>40</v>
      </c>
      <c r="C1" s="4"/>
      <c r="D1" s="4"/>
      <c r="E1" s="65"/>
      <c r="F1" s="65"/>
    </row>
    <row r="2" spans="1:8" ht="18" x14ac:dyDescent="0.35">
      <c r="A2" s="90"/>
      <c r="B2" s="74" t="str">
        <f>"GRANT PERIOD: " &amp; 'Budget Form'!E2</f>
        <v xml:space="preserve">GRANT PERIOD: </v>
      </c>
      <c r="C2" s="74"/>
      <c r="D2" s="74"/>
      <c r="E2" s="66"/>
      <c r="F2" s="66"/>
    </row>
    <row r="3" spans="1:8" ht="29.25" customHeight="1" x14ac:dyDescent="0.2">
      <c r="B3" s="238" t="s">
        <v>76</v>
      </c>
      <c r="C3" s="238"/>
      <c r="D3" s="238"/>
      <c r="E3" s="68"/>
      <c r="F3" s="68"/>
    </row>
    <row r="5" spans="1:8" ht="51.75" customHeight="1" x14ac:dyDescent="0.2">
      <c r="A5" s="230" t="s">
        <v>41</v>
      </c>
      <c r="B5" s="230"/>
      <c r="C5" s="230"/>
      <c r="D5" s="230"/>
    </row>
    <row r="6" spans="1:8" ht="12.75" x14ac:dyDescent="0.2">
      <c r="A6" s="103"/>
      <c r="B6" s="103"/>
      <c r="C6" s="103"/>
      <c r="D6" s="103"/>
    </row>
    <row r="7" spans="1:8" ht="12.75" x14ac:dyDescent="0.2">
      <c r="A7" s="114" t="s">
        <v>3</v>
      </c>
      <c r="B7" s="103"/>
      <c r="C7" s="103"/>
      <c r="D7" s="103"/>
    </row>
    <row r="8" spans="1:8" ht="12.75" x14ac:dyDescent="0.2">
      <c r="A8" s="108"/>
      <c r="B8" s="108"/>
      <c r="C8" s="108"/>
      <c r="D8" s="108"/>
    </row>
    <row r="9" spans="1:8" s="72" customFormat="1" ht="12.75" x14ac:dyDescent="0.2">
      <c r="A9" s="109" t="s">
        <v>32</v>
      </c>
      <c r="B9" s="72" t="str">
        <f>'Budget Form'!C10 &amp; ""</f>
        <v/>
      </c>
      <c r="C9" s="109"/>
    </row>
    <row r="10" spans="1:8" s="72" customFormat="1" ht="12.75" x14ac:dyDescent="0.2">
      <c r="A10" s="109" t="s">
        <v>33</v>
      </c>
      <c r="B10" s="72" t="str">
        <f>'Budget Form'!C11 &amp; ""</f>
        <v/>
      </c>
      <c r="C10" s="109"/>
    </row>
    <row r="11" spans="1:8" ht="12.75" x14ac:dyDescent="0.2"/>
    <row r="12" spans="1:8" s="102" customFormat="1" ht="56.25" customHeight="1" thickBot="1" x14ac:dyDescent="0.25">
      <c r="A12" s="86" t="s">
        <v>42</v>
      </c>
      <c r="B12" s="86" t="s">
        <v>43</v>
      </c>
      <c r="C12" s="86" t="s">
        <v>44</v>
      </c>
      <c r="D12" s="86" t="s">
        <v>45</v>
      </c>
      <c r="E12" s="1"/>
      <c r="F12" s="1"/>
      <c r="G12" s="1"/>
      <c r="H12" s="1"/>
    </row>
    <row r="13" spans="1:8" thickTop="1" x14ac:dyDescent="0.2">
      <c r="A13" s="128"/>
      <c r="B13" s="93"/>
      <c r="C13" s="12"/>
      <c r="D13" s="94"/>
      <c r="F13" s="91"/>
    </row>
    <row r="14" spans="1:8" ht="12.75" x14ac:dyDescent="0.2">
      <c r="A14" s="129"/>
      <c r="B14" s="95"/>
      <c r="C14" s="13"/>
      <c r="D14" s="96"/>
    </row>
    <row r="15" spans="1:8" ht="12.75" x14ac:dyDescent="0.2">
      <c r="A15" s="129"/>
      <c r="B15" s="95"/>
      <c r="C15" s="13"/>
      <c r="D15" s="96"/>
    </row>
    <row r="16" spans="1:8" ht="12.75" x14ac:dyDescent="0.2">
      <c r="A16" s="129"/>
      <c r="B16" s="95"/>
      <c r="C16" s="13"/>
      <c r="D16" s="96"/>
    </row>
    <row r="17" spans="1:6" ht="12.75" x14ac:dyDescent="0.2">
      <c r="A17" s="129"/>
      <c r="B17" s="95"/>
      <c r="C17" s="13"/>
      <c r="D17" s="96"/>
    </row>
    <row r="18" spans="1:6" ht="12.75" x14ac:dyDescent="0.2">
      <c r="A18" s="129"/>
      <c r="B18" s="95"/>
      <c r="C18" s="13"/>
      <c r="D18" s="96"/>
      <c r="F18" s="91"/>
    </row>
    <row r="19" spans="1:6" ht="12.75" x14ac:dyDescent="0.2">
      <c r="A19" s="129"/>
      <c r="B19" s="95"/>
      <c r="C19" s="13"/>
      <c r="D19" s="96"/>
      <c r="F19" s="91"/>
    </row>
    <row r="20" spans="1:6" ht="12.75" x14ac:dyDescent="0.2">
      <c r="A20" s="129"/>
      <c r="B20" s="95"/>
      <c r="C20" s="13"/>
      <c r="D20" s="96"/>
      <c r="F20" s="91"/>
    </row>
    <row r="21" spans="1:6" ht="12.75" x14ac:dyDescent="0.2">
      <c r="A21" s="129"/>
      <c r="B21" s="95"/>
      <c r="C21" s="13"/>
      <c r="D21" s="96"/>
      <c r="F21" s="91"/>
    </row>
    <row r="22" spans="1:6" ht="12.75" x14ac:dyDescent="0.2">
      <c r="A22" s="129"/>
      <c r="B22" s="95"/>
      <c r="C22" s="13"/>
      <c r="D22" s="96"/>
    </row>
    <row r="23" spans="1:6" ht="12.75" x14ac:dyDescent="0.2">
      <c r="A23" s="129"/>
      <c r="B23" s="95"/>
      <c r="C23" s="13"/>
      <c r="D23" s="96"/>
    </row>
    <row r="24" spans="1:6" ht="12.75" x14ac:dyDescent="0.2">
      <c r="A24" s="129"/>
      <c r="B24" s="95"/>
      <c r="C24" s="13"/>
      <c r="D24" s="96"/>
    </row>
    <row r="25" spans="1:6" ht="12.75" x14ac:dyDescent="0.2">
      <c r="A25" s="129"/>
      <c r="B25" s="95"/>
      <c r="C25" s="13"/>
      <c r="D25" s="96"/>
    </row>
    <row r="26" spans="1:6" ht="12.75" x14ac:dyDescent="0.2">
      <c r="A26" s="129"/>
      <c r="B26" s="95"/>
      <c r="C26" s="13"/>
      <c r="D26" s="96"/>
    </row>
    <row r="27" spans="1:6" ht="12.75" x14ac:dyDescent="0.2">
      <c r="A27" s="129"/>
      <c r="B27" s="95"/>
      <c r="C27" s="13"/>
      <c r="D27" s="96"/>
    </row>
    <row r="28" spans="1:6" ht="12.75" x14ac:dyDescent="0.2">
      <c r="A28" s="129"/>
      <c r="B28" s="95"/>
      <c r="C28" s="13"/>
      <c r="D28" s="96"/>
    </row>
    <row r="29" spans="1:6" ht="12.75" x14ac:dyDescent="0.2">
      <c r="A29" s="129"/>
      <c r="B29" s="95"/>
      <c r="C29" s="13"/>
      <c r="D29" s="96"/>
    </row>
    <row r="30" spans="1:6" ht="12.75" x14ac:dyDescent="0.2">
      <c r="A30" s="129"/>
      <c r="B30" s="95"/>
      <c r="C30" s="13"/>
      <c r="D30" s="96"/>
    </row>
    <row r="31" spans="1:6" ht="12.75" x14ac:dyDescent="0.2">
      <c r="A31" s="129"/>
      <c r="B31" s="95"/>
      <c r="C31" s="13"/>
      <c r="D31" s="96"/>
    </row>
    <row r="32" spans="1:6" ht="12.75" x14ac:dyDescent="0.2">
      <c r="A32" s="129"/>
      <c r="B32" s="95"/>
      <c r="C32" s="13"/>
      <c r="D32" s="96"/>
    </row>
    <row r="33" spans="1:4" ht="12.75" x14ac:dyDescent="0.2">
      <c r="A33" s="129"/>
      <c r="B33" s="95"/>
      <c r="C33" s="13"/>
      <c r="D33" s="96"/>
    </row>
    <row r="34" spans="1:4" ht="12.75" x14ac:dyDescent="0.2">
      <c r="A34" s="129"/>
      <c r="B34" s="95"/>
      <c r="C34" s="13"/>
      <c r="D34" s="96"/>
    </row>
    <row r="35" spans="1:4" ht="12.75" x14ac:dyDescent="0.2">
      <c r="A35" s="129"/>
      <c r="B35" s="95"/>
      <c r="C35" s="13"/>
      <c r="D35" s="96"/>
    </row>
    <row r="36" spans="1:4" ht="12.75" x14ac:dyDescent="0.2">
      <c r="A36" s="129"/>
      <c r="B36" s="95"/>
      <c r="C36" s="13"/>
      <c r="D36" s="96"/>
    </row>
    <row r="37" spans="1:4" ht="12.75" x14ac:dyDescent="0.2">
      <c r="A37" s="129"/>
      <c r="B37" s="95"/>
      <c r="C37" s="13"/>
      <c r="D37" s="96"/>
    </row>
    <row r="38" spans="1:4" ht="12.75" x14ac:dyDescent="0.2">
      <c r="A38" s="129"/>
      <c r="B38" s="95"/>
      <c r="C38" s="13"/>
      <c r="D38" s="96"/>
    </row>
    <row r="39" spans="1:4" ht="12.75" x14ac:dyDescent="0.2">
      <c r="A39" s="129"/>
      <c r="B39" s="95"/>
      <c r="C39" s="13"/>
      <c r="D39" s="96"/>
    </row>
    <row r="40" spans="1:4" ht="12.75" x14ac:dyDescent="0.2">
      <c r="A40" s="129"/>
      <c r="B40" s="95"/>
      <c r="C40" s="13"/>
      <c r="D40" s="96"/>
    </row>
    <row r="41" spans="1:4" ht="12.75" x14ac:dyDescent="0.2">
      <c r="A41" s="129"/>
      <c r="B41" s="95"/>
      <c r="C41" s="13"/>
      <c r="D41" s="96"/>
    </row>
    <row r="42" spans="1:4" thickBot="1" x14ac:dyDescent="0.25">
      <c r="A42" s="130"/>
      <c r="B42" s="97"/>
      <c r="C42" s="14"/>
      <c r="D42" s="98"/>
    </row>
    <row r="43" spans="1:4" thickTop="1" x14ac:dyDescent="0.2">
      <c r="A43" s="71" t="s">
        <v>46</v>
      </c>
      <c r="B43" s="99"/>
      <c r="C43" s="120">
        <f>ROUND(SUM(C13:C42),0)</f>
        <v>0</v>
      </c>
      <c r="D43" s="100"/>
    </row>
    <row r="44" spans="1:4" ht="12.75" x14ac:dyDescent="0.2"/>
    <row r="45" spans="1:4" ht="12.75" x14ac:dyDescent="0.2">
      <c r="A45" s="101"/>
      <c r="B45" s="75"/>
      <c r="C45" s="75"/>
      <c r="D45" s="75"/>
    </row>
    <row r="46" spans="1:4" ht="12.75" x14ac:dyDescent="0.2">
      <c r="A46" s="205" t="s">
        <v>47</v>
      </c>
      <c r="B46" s="206">
        <f>SUMIFS(C$13:C$42,B$13:B$42,A46)</f>
        <v>0</v>
      </c>
      <c r="C46" s="205" t="s">
        <v>48</v>
      </c>
      <c r="D46" s="206">
        <f>SUMIFS(C$13:C$42,D$13:D$42,C46)</f>
        <v>0</v>
      </c>
    </row>
    <row r="47" spans="1:4" ht="12.75" x14ac:dyDescent="0.2">
      <c r="A47" s="205" t="s">
        <v>49</v>
      </c>
      <c r="B47" s="206">
        <f>SUMIFS(C$13:C$42,B$13:B$42,A47)</f>
        <v>0</v>
      </c>
      <c r="C47" s="205" t="s">
        <v>50</v>
      </c>
      <c r="D47" s="206">
        <f>SUMIFS(C$13:C$42,D$13:D$42,C47)</f>
        <v>0</v>
      </c>
    </row>
    <row r="48" spans="1:4" ht="12.75" x14ac:dyDescent="0.2">
      <c r="A48" s="205" t="s">
        <v>51</v>
      </c>
      <c r="B48" s="206">
        <f>SUMIFS(C$13:C$42,B$13:B$42,A48)</f>
        <v>0</v>
      </c>
      <c r="C48" s="204"/>
      <c r="D48" s="204"/>
    </row>
    <row r="49" spans="1:4" ht="12.75" x14ac:dyDescent="0.2"/>
    <row r="50" spans="1:4" ht="12.75" x14ac:dyDescent="0.2">
      <c r="A50" s="62" t="s">
        <v>77</v>
      </c>
      <c r="B50" s="75"/>
      <c r="C50" s="75"/>
      <c r="D50" s="75"/>
    </row>
    <row r="51" spans="1:4" ht="12.75" x14ac:dyDescent="0.2"/>
    <row r="52" spans="1:4" s="57" customFormat="1" ht="58.5" customHeight="1" x14ac:dyDescent="0.2">
      <c r="A52" s="228" t="s">
        <v>52</v>
      </c>
      <c r="B52" s="228"/>
      <c r="C52" s="228"/>
      <c r="D52" s="228"/>
    </row>
    <row r="53" spans="1:4" s="57" customFormat="1" ht="69" customHeight="1" x14ac:dyDescent="0.2">
      <c r="A53" s="228" t="s">
        <v>87</v>
      </c>
      <c r="B53" s="229"/>
      <c r="C53" s="229"/>
      <c r="D53" s="229"/>
    </row>
  </sheetData>
  <sheetProtection algorithmName="SHA-512" hashValue="6+2G5i/lz10oiK2H9OUXsXjBR43YpqFa4v7ZxUcQNo8cOIbWchvTxEPEhajFz/tN5QynpLtZo2bOlfQ1g6XgVQ==" saltValue="fOKB2sY9sYqR6e+hUwvjDQ==" spinCount="100000" sheet="1" objects="1" scenarios="1"/>
  <mergeCells count="4">
    <mergeCell ref="A53:D53"/>
    <mergeCell ref="A5:D5"/>
    <mergeCell ref="A52:D52"/>
    <mergeCell ref="B3:D3"/>
  </mergeCells>
  <phoneticPr fontId="8" type="noConversion"/>
  <dataValidations count="4">
    <dataValidation allowBlank="1" showInputMessage="1" showErrorMessage="1" promptTitle="Cell shaded red?" prompt="The total in this cell must match the Total Program Expenses row / Add'l Donated Income column on the Budget Form tab." sqref="B46" xr:uid="{B776C169-17FE-4D82-87E8-D411AD37464A}"/>
    <dataValidation allowBlank="1" showInputMessage="1" showErrorMessage="1" promptTitle="Cell shaded red?" prompt="The total in this cell must match the Total Program Expenses row / Earned Income column on the Budget Form tab." sqref="B47" xr:uid="{577DDCA1-F83D-4D9E-8B55-6E93695B3D57}"/>
    <dataValidation allowBlank="1" showInputMessage="1" showErrorMessage="1" promptTitle="Cell shaded red?" prompt="The total in this cell must match the Total Program Expenses row / In-Kind Support column on the Budget Form tab." sqref="B48" xr:uid="{D8265050-E972-4E08-86BA-C8F5705E2AEE}"/>
    <dataValidation type="whole" allowBlank="1" showInputMessage="1" showErrorMessage="1" errorTitle="Whole Dollars Only" error="Please enter whole dollars without cents._x000a__x000a_Value must be &lt;= $200,000,000." sqref="C13:C42" xr:uid="{58216DD4-F2F2-4104-9205-1908700212BA}">
      <formula1>0</formula1>
      <formula2>200000000</formula2>
    </dataValidation>
  </dataValidations>
  <hyperlinks>
    <hyperlink ref="B3:D3" r:id="rId1" display="In order to ensure accuracy, please refer to WHF's Glossary and Budget Samples." xr:uid="{9899CD16-2D77-4D66-A070-040FDB3CD66F}"/>
  </hyperlinks>
  <printOptions horizontalCentered="1"/>
  <pageMargins left="0.5" right="0.5" top="0.35" bottom="0.25" header="0.3" footer="0.3"/>
  <pageSetup orientation="portrait" verticalDpi="1200" r:id="rId2"/>
  <rowBreaks count="1" manualBreakCount="1">
    <brk id="51" max="16383" man="1"/>
  </rowBreaks>
  <drawing r:id="rId3"/>
  <extLst>
    <ext xmlns:x14="http://schemas.microsoft.com/office/spreadsheetml/2009/9/main" uri="{78C0D931-6437-407d-A8EE-F0AAD7539E65}">
      <x14:conditionalFormattings>
        <x14:conditionalFormatting xmlns:xm="http://schemas.microsoft.com/office/excel/2006/main">
          <x14:cfRule type="cellIs" priority="9" operator="notEqual" id="{47C87137-3689-4BD8-8A78-A0A1F9F17B85}">
            <xm:f>'Budget Form'!$D$30</xm:f>
            <x14:dxf>
              <font>
                <color rgb="FF9C0006"/>
              </font>
              <fill>
                <patternFill>
                  <bgColor rgb="FFFFC7CE"/>
                </patternFill>
              </fill>
            </x14:dxf>
          </x14:cfRule>
          <xm:sqref>B46</xm:sqref>
        </x14:conditionalFormatting>
        <x14:conditionalFormatting xmlns:xm="http://schemas.microsoft.com/office/excel/2006/main">
          <x14:cfRule type="cellIs" priority="8" operator="notEqual" id="{47DD09F2-C497-44D9-A6B1-78D98E6C2B37}">
            <xm:f>'Budget Form'!$E$30</xm:f>
            <x14:dxf>
              <font>
                <color rgb="FF9C0006"/>
              </font>
              <fill>
                <patternFill>
                  <bgColor rgb="FFFFC7CE"/>
                </patternFill>
              </fill>
            </x14:dxf>
          </x14:cfRule>
          <xm:sqref>B47</xm:sqref>
        </x14:conditionalFormatting>
        <x14:conditionalFormatting xmlns:xm="http://schemas.microsoft.com/office/excel/2006/main">
          <x14:cfRule type="cellIs" priority="7" operator="notEqual" id="{F114BF6D-E781-4A0B-BED9-557F5FC1F640}">
            <xm:f>'Budget Form'!$G$30</xm:f>
            <x14:dxf>
              <font>
                <color rgb="FF9C0006"/>
              </font>
              <fill>
                <patternFill>
                  <bgColor rgb="FFFFC7CE"/>
                </patternFill>
              </fill>
            </x14:dxf>
          </x14:cfRule>
          <xm:sqref>B48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FA975F1-17AE-4D11-816D-06D049EB2429}">
          <x14:formula1>
            <xm:f>HiddenData!$A$16:$A$18</xm:f>
          </x14:formula1>
          <xm:sqref>B13:B43</xm:sqref>
        </x14:dataValidation>
        <x14:dataValidation type="list" allowBlank="1" showInputMessage="1" showErrorMessage="1" xr:uid="{CFE43D21-3B8C-435E-AC80-7D492C972C32}">
          <x14:formula1>
            <xm:f>HiddenData!$A$23:$A$24</xm:f>
          </x14:formula1>
          <xm:sqref>D13:D43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B271-B1BA-4826-BABF-FD199022BFB9}">
  <sheetPr codeName="Sheet5">
    <tabColor theme="9" tint="0.59999389629810485"/>
    <pageSetUpPr fitToPage="1"/>
  </sheetPr>
  <dimension ref="A2:J36"/>
  <sheetViews>
    <sheetView showGridLines="0" workbookViewId="0">
      <selection activeCell="B8" sqref="B8:F8"/>
    </sheetView>
  </sheetViews>
  <sheetFormatPr defaultRowHeight="15" x14ac:dyDescent="0.25"/>
  <cols>
    <col min="1" max="1" width="36.7109375" style="132" customWidth="1"/>
    <col min="2" max="10" width="16.7109375" style="132" customWidth="1"/>
    <col min="11" max="16384" width="9.140625" style="132"/>
  </cols>
  <sheetData>
    <row r="2" spans="1:10" ht="24" x14ac:dyDescent="0.4">
      <c r="B2" s="113" t="s">
        <v>53</v>
      </c>
      <c r="C2" s="133"/>
      <c r="D2" s="133"/>
      <c r="E2" s="133"/>
      <c r="F2" s="133"/>
      <c r="G2" s="133"/>
      <c r="H2" s="133"/>
      <c r="I2" s="133"/>
      <c r="J2" s="133"/>
    </row>
    <row r="3" spans="1:10" ht="22.5" x14ac:dyDescent="0.4">
      <c r="B3" s="113" t="s">
        <v>89</v>
      </c>
      <c r="C3" s="134"/>
      <c r="D3" s="134"/>
      <c r="E3" s="134"/>
      <c r="F3" s="134"/>
      <c r="G3" s="134"/>
      <c r="H3" s="134"/>
      <c r="I3" s="134"/>
      <c r="J3" s="134"/>
    </row>
    <row r="4" spans="1:10" ht="18" x14ac:dyDescent="0.35">
      <c r="B4" s="74" t="str">
        <f>"GRANT PERIOD: " &amp; 'Budget Form'!E2</f>
        <v xml:space="preserve">GRANT PERIOD: </v>
      </c>
      <c r="C4" s="135"/>
      <c r="D4" s="135"/>
      <c r="E4" s="135"/>
      <c r="F4" s="135"/>
      <c r="G4" s="135"/>
      <c r="H4" s="135"/>
      <c r="I4" s="135"/>
      <c r="J4" s="135"/>
    </row>
    <row r="6" spans="1:10" x14ac:dyDescent="0.25">
      <c r="A6" s="208" t="s">
        <v>90</v>
      </c>
    </row>
    <row r="7" spans="1:10" ht="15.75" thickBot="1" x14ac:dyDescent="0.3"/>
    <row r="8" spans="1:10" x14ac:dyDescent="0.25">
      <c r="A8" s="136" t="s">
        <v>32</v>
      </c>
      <c r="B8" s="244" t="str">
        <f>IF('Budget Form'!C10&lt;&gt;"",'Budget Form'!C10,"")</f>
        <v/>
      </c>
      <c r="C8" s="245"/>
      <c r="D8" s="245"/>
      <c r="E8" s="245"/>
      <c r="F8" s="246"/>
    </row>
    <row r="9" spans="1:10" ht="15" customHeight="1" x14ac:dyDescent="0.25">
      <c r="A9" s="136" t="s">
        <v>33</v>
      </c>
      <c r="B9" s="247" t="str">
        <f>IF('Budget Form'!C11&lt;&gt;"",'Budget Form'!C11,"")</f>
        <v/>
      </c>
      <c r="C9" s="248"/>
      <c r="D9" s="248"/>
      <c r="E9" s="248"/>
      <c r="F9" s="249"/>
      <c r="G9" s="138"/>
      <c r="H9" s="137" t="s">
        <v>3</v>
      </c>
      <c r="I9" s="138"/>
      <c r="J9" s="138"/>
    </row>
    <row r="10" spans="1:10" ht="15.75" thickBot="1" x14ac:dyDescent="0.3">
      <c r="A10" s="136" t="s">
        <v>54</v>
      </c>
      <c r="B10" s="250">
        <f>'Budget Form'!C30</f>
        <v>0</v>
      </c>
      <c r="C10" s="251"/>
      <c r="D10" s="251"/>
      <c r="E10" s="251"/>
      <c r="F10" s="252"/>
    </row>
    <row r="11" spans="1:10" ht="15.75" thickBot="1" x14ac:dyDescent="0.3">
      <c r="A11" s="136" t="s">
        <v>55</v>
      </c>
      <c r="B11" s="253"/>
      <c r="C11" s="254"/>
      <c r="D11" s="254"/>
      <c r="E11" s="254"/>
      <c r="F11" s="255"/>
    </row>
    <row r="12" spans="1:10" x14ac:dyDescent="0.25">
      <c r="A12" s="136"/>
      <c r="B12" s="139"/>
      <c r="C12" s="139"/>
      <c r="D12" s="139"/>
    </row>
    <row r="13" spans="1:10" ht="15.75" thickBot="1" x14ac:dyDescent="0.3"/>
    <row r="14" spans="1:10" x14ac:dyDescent="0.25">
      <c r="A14" s="239" t="s">
        <v>7</v>
      </c>
      <c r="B14" s="140" t="s">
        <v>56</v>
      </c>
      <c r="C14" s="141"/>
      <c r="D14" s="142"/>
      <c r="E14" s="140" t="s">
        <v>57</v>
      </c>
      <c r="F14" s="143"/>
      <c r="G14" s="144" t="s">
        <v>58</v>
      </c>
      <c r="H14" s="143"/>
      <c r="I14" s="144" t="s">
        <v>59</v>
      </c>
      <c r="J14" s="143"/>
    </row>
    <row r="15" spans="1:10" ht="51.75" customHeight="1" x14ac:dyDescent="0.25">
      <c r="A15" s="240"/>
      <c r="B15" s="194" t="s">
        <v>60</v>
      </c>
      <c r="C15" s="146" t="s">
        <v>61</v>
      </c>
      <c r="D15" s="147" t="s">
        <v>62</v>
      </c>
      <c r="E15" s="145" t="s">
        <v>63</v>
      </c>
      <c r="F15" s="148" t="s">
        <v>64</v>
      </c>
      <c r="G15" s="149" t="s">
        <v>63</v>
      </c>
      <c r="H15" s="148" t="s">
        <v>64</v>
      </c>
      <c r="I15" s="149" t="s">
        <v>63</v>
      </c>
      <c r="J15" s="148" t="s">
        <v>64</v>
      </c>
    </row>
    <row r="16" spans="1:10" ht="15.75" thickBot="1" x14ac:dyDescent="0.3">
      <c r="A16" s="150" t="s">
        <v>65</v>
      </c>
      <c r="B16" s="151"/>
      <c r="C16" s="152"/>
      <c r="D16" s="153"/>
      <c r="E16" s="151"/>
      <c r="F16" s="154"/>
      <c r="G16" s="155"/>
      <c r="H16" s="191"/>
      <c r="I16" s="155"/>
      <c r="J16" s="154"/>
    </row>
    <row r="17" spans="1:10" x14ac:dyDescent="0.25">
      <c r="A17" s="156" t="s">
        <v>15</v>
      </c>
      <c r="B17" s="195">
        <f>'Budget Form'!C17</f>
        <v>0</v>
      </c>
      <c r="C17" s="176"/>
      <c r="D17" s="158">
        <f>B17-C17</f>
        <v>0</v>
      </c>
      <c r="E17" s="182">
        <f>'Budget Form'!D17</f>
        <v>0</v>
      </c>
      <c r="F17" s="180"/>
      <c r="G17" s="184">
        <f>'Budget Form'!E17</f>
        <v>0</v>
      </c>
      <c r="H17" s="180"/>
      <c r="I17" s="158"/>
      <c r="J17" s="193"/>
    </row>
    <row r="18" spans="1:10" ht="15.75" thickBot="1" x14ac:dyDescent="0.3">
      <c r="A18" s="156" t="s">
        <v>66</v>
      </c>
      <c r="B18" s="196">
        <f>'Budget Form'!C18</f>
        <v>0</v>
      </c>
      <c r="C18" s="187"/>
      <c r="D18" s="158">
        <f t="shared" ref="D18:D29" si="0">B18-C18</f>
        <v>0</v>
      </c>
      <c r="E18" s="182">
        <f>'Budget Form'!D18</f>
        <v>0</v>
      </c>
      <c r="F18" s="181"/>
      <c r="G18" s="184">
        <f>'Budget Form'!E18</f>
        <v>0</v>
      </c>
      <c r="H18" s="181"/>
      <c r="I18" s="158"/>
      <c r="J18" s="191"/>
    </row>
    <row r="19" spans="1:10" ht="15.75" thickBot="1" x14ac:dyDescent="0.3">
      <c r="A19" s="156" t="s">
        <v>67</v>
      </c>
      <c r="B19" s="186"/>
      <c r="C19" s="188"/>
      <c r="D19" s="158"/>
      <c r="E19" s="189"/>
      <c r="F19" s="190"/>
      <c r="G19" s="158"/>
      <c r="H19" s="190"/>
      <c r="I19" s="184">
        <f>'Budget Form'!G19</f>
        <v>0</v>
      </c>
      <c r="J19" s="192"/>
    </row>
    <row r="20" spans="1:10" ht="15.75" thickBot="1" x14ac:dyDescent="0.3">
      <c r="A20" s="150" t="s">
        <v>68</v>
      </c>
      <c r="B20" s="160"/>
      <c r="C20" s="161"/>
      <c r="D20" s="158"/>
      <c r="E20" s="160"/>
      <c r="F20" s="162"/>
      <c r="G20" s="160"/>
      <c r="H20" s="163"/>
      <c r="I20" s="160"/>
      <c r="J20" s="162"/>
    </row>
    <row r="21" spans="1:10" x14ac:dyDescent="0.25">
      <c r="A21" s="156" t="s">
        <v>19</v>
      </c>
      <c r="B21" s="197">
        <f>'Budget Form'!C21</f>
        <v>0</v>
      </c>
      <c r="C21" s="176"/>
      <c r="D21" s="158">
        <f t="shared" si="0"/>
        <v>0</v>
      </c>
      <c r="E21" s="182">
        <f>'Budget Form'!D21</f>
        <v>0</v>
      </c>
      <c r="F21" s="180"/>
      <c r="G21" s="184">
        <f>'Budget Form'!E21</f>
        <v>0</v>
      </c>
      <c r="H21" s="180"/>
      <c r="I21" s="184">
        <f>'Budget Form'!G21</f>
        <v>0</v>
      </c>
      <c r="J21" s="157"/>
    </row>
    <row r="22" spans="1:10" x14ac:dyDescent="0.25">
      <c r="A22" s="156" t="s">
        <v>20</v>
      </c>
      <c r="B22" s="197">
        <f>'Budget Form'!C22</f>
        <v>0</v>
      </c>
      <c r="C22" s="177"/>
      <c r="D22" s="158">
        <f t="shared" si="0"/>
        <v>0</v>
      </c>
      <c r="E22" s="182">
        <f>'Budget Form'!D22</f>
        <v>0</v>
      </c>
      <c r="F22" s="181"/>
      <c r="G22" s="184">
        <f>'Budget Form'!E22</f>
        <v>0</v>
      </c>
      <c r="H22" s="181"/>
      <c r="I22" s="184">
        <f>'Budget Form'!G22</f>
        <v>0</v>
      </c>
      <c r="J22" s="159"/>
    </row>
    <row r="23" spans="1:10" x14ac:dyDescent="0.25">
      <c r="A23" s="156" t="s">
        <v>21</v>
      </c>
      <c r="B23" s="197">
        <f>'Budget Form'!C23</f>
        <v>0</v>
      </c>
      <c r="C23" s="177"/>
      <c r="D23" s="158">
        <f t="shared" si="0"/>
        <v>0</v>
      </c>
      <c r="E23" s="182">
        <f>'Budget Form'!D23</f>
        <v>0</v>
      </c>
      <c r="F23" s="181"/>
      <c r="G23" s="184">
        <f>'Budget Form'!E23</f>
        <v>0</v>
      </c>
      <c r="H23" s="181"/>
      <c r="I23" s="184">
        <f>'Budget Form'!G23</f>
        <v>0</v>
      </c>
      <c r="J23" s="159"/>
    </row>
    <row r="24" spans="1:10" x14ac:dyDescent="0.25">
      <c r="A24" s="156" t="s">
        <v>22</v>
      </c>
      <c r="B24" s="197">
        <f>'Budget Form'!C24</f>
        <v>0</v>
      </c>
      <c r="C24" s="177"/>
      <c r="D24" s="158">
        <f t="shared" si="0"/>
        <v>0</v>
      </c>
      <c r="E24" s="182">
        <f>'Budget Form'!D24</f>
        <v>0</v>
      </c>
      <c r="F24" s="181"/>
      <c r="G24" s="184">
        <f>'Budget Form'!E24</f>
        <v>0</v>
      </c>
      <c r="H24" s="181"/>
      <c r="I24" s="184">
        <f>'Budget Form'!G24</f>
        <v>0</v>
      </c>
      <c r="J24" s="159"/>
    </row>
    <row r="25" spans="1:10" x14ac:dyDescent="0.25">
      <c r="A25" s="156" t="s">
        <v>23</v>
      </c>
      <c r="B25" s="197">
        <f>'Budget Form'!C25</f>
        <v>0</v>
      </c>
      <c r="C25" s="177"/>
      <c r="D25" s="158">
        <f t="shared" si="0"/>
        <v>0</v>
      </c>
      <c r="E25" s="182">
        <f>'Budget Form'!D25</f>
        <v>0</v>
      </c>
      <c r="F25" s="181"/>
      <c r="G25" s="184">
        <f>'Budget Form'!E25</f>
        <v>0</v>
      </c>
      <c r="H25" s="181"/>
      <c r="I25" s="184">
        <f>'Budget Form'!G25</f>
        <v>0</v>
      </c>
      <c r="J25" s="159"/>
    </row>
    <row r="26" spans="1:10" x14ac:dyDescent="0.25">
      <c r="A26" s="156" t="s">
        <v>24</v>
      </c>
      <c r="B26" s="197">
        <f>'Budget Form'!C26</f>
        <v>0</v>
      </c>
      <c r="C26" s="177"/>
      <c r="D26" s="158">
        <f t="shared" si="0"/>
        <v>0</v>
      </c>
      <c r="E26" s="182">
        <f>'Budget Form'!D26</f>
        <v>0</v>
      </c>
      <c r="F26" s="181"/>
      <c r="G26" s="184">
        <f>'Budget Form'!E26</f>
        <v>0</v>
      </c>
      <c r="H26" s="181"/>
      <c r="I26" s="184">
        <f>'Budget Form'!G26</f>
        <v>0</v>
      </c>
      <c r="J26" s="159"/>
    </row>
    <row r="27" spans="1:10" x14ac:dyDescent="0.25">
      <c r="A27" s="156" t="s">
        <v>25</v>
      </c>
      <c r="B27" s="197">
        <f>'Budget Form'!C27</f>
        <v>0</v>
      </c>
      <c r="C27" s="177"/>
      <c r="D27" s="158">
        <f t="shared" si="0"/>
        <v>0</v>
      </c>
      <c r="E27" s="182">
        <f>'Budget Form'!D27</f>
        <v>0</v>
      </c>
      <c r="F27" s="181"/>
      <c r="G27" s="184">
        <f>'Budget Form'!E27</f>
        <v>0</v>
      </c>
      <c r="H27" s="181"/>
      <c r="I27" s="184">
        <f>'Budget Form'!G27</f>
        <v>0</v>
      </c>
      <c r="J27" s="159"/>
    </row>
    <row r="28" spans="1:10" x14ac:dyDescent="0.25">
      <c r="A28" s="156" t="s">
        <v>69</v>
      </c>
      <c r="B28" s="197">
        <f>'Budget Form'!C28</f>
        <v>0</v>
      </c>
      <c r="C28" s="177"/>
      <c r="D28" s="158">
        <f t="shared" si="0"/>
        <v>0</v>
      </c>
      <c r="E28" s="182">
        <f>'Budget Form'!D28</f>
        <v>0</v>
      </c>
      <c r="F28" s="181"/>
      <c r="G28" s="184">
        <f>'Budget Form'!E28</f>
        <v>0</v>
      </c>
      <c r="H28" s="181"/>
      <c r="I28" s="184">
        <f>'Budget Form'!G28</f>
        <v>0</v>
      </c>
      <c r="J28" s="159"/>
    </row>
    <row r="29" spans="1:10" ht="15.75" thickBot="1" x14ac:dyDescent="0.3">
      <c r="A29" s="164" t="s">
        <v>27</v>
      </c>
      <c r="B29" s="198">
        <f>'Budget Form'!C29</f>
        <v>0</v>
      </c>
      <c r="C29" s="179"/>
      <c r="D29" s="178">
        <f t="shared" si="0"/>
        <v>0</v>
      </c>
      <c r="E29" s="183">
        <f>'Budget Form'!D29</f>
        <v>0</v>
      </c>
      <c r="F29" s="179"/>
      <c r="G29" s="185">
        <f>'Budget Form'!E29</f>
        <v>0</v>
      </c>
      <c r="H29" s="179"/>
      <c r="I29" s="185">
        <f>'Budget Form'!G29</f>
        <v>0</v>
      </c>
      <c r="J29" s="179"/>
    </row>
    <row r="30" spans="1:10" x14ac:dyDescent="0.25">
      <c r="A30" s="165" t="s">
        <v>70</v>
      </c>
      <c r="B30" s="199">
        <f>SUM(B16:B29)</f>
        <v>0</v>
      </c>
      <c r="C30" s="167">
        <f t="shared" ref="C30:J30" si="1">SUM(C16:C29)</f>
        <v>0</v>
      </c>
      <c r="D30" s="168">
        <f t="shared" si="1"/>
        <v>0</v>
      </c>
      <c r="E30" s="166">
        <f t="shared" si="1"/>
        <v>0</v>
      </c>
      <c r="F30" s="168">
        <f t="shared" si="1"/>
        <v>0</v>
      </c>
      <c r="G30" s="166">
        <f t="shared" si="1"/>
        <v>0</v>
      </c>
      <c r="H30" s="168">
        <f t="shared" si="1"/>
        <v>0</v>
      </c>
      <c r="I30" s="166">
        <f t="shared" si="1"/>
        <v>0</v>
      </c>
      <c r="J30" s="169">
        <f t="shared" si="1"/>
        <v>0</v>
      </c>
    </row>
    <row r="31" spans="1:10" ht="15.75" thickBot="1" x14ac:dyDescent="0.3">
      <c r="A31" s="170" t="s">
        <v>71</v>
      </c>
      <c r="B31" s="171"/>
      <c r="C31" s="172" t="str">
        <f>IF(B30&gt;0,C30/B30,"")</f>
        <v/>
      </c>
      <c r="D31" s="173" t="str">
        <f>IF(B30&gt;0,D30/B30,"")</f>
        <v/>
      </c>
      <c r="E31" s="171"/>
      <c r="F31" s="173" t="str">
        <f>IF(E30&gt;0,F30/E30,"")</f>
        <v/>
      </c>
      <c r="G31" s="171"/>
      <c r="H31" s="173" t="str">
        <f t="shared" ref="H31:J31" si="2">IF(G30&gt;0,H30/G30,"")</f>
        <v/>
      </c>
      <c r="I31" s="171"/>
      <c r="J31" s="173" t="str">
        <f t="shared" si="2"/>
        <v/>
      </c>
    </row>
    <row r="33" spans="1:10" x14ac:dyDescent="0.25">
      <c r="B33" s="174"/>
    </row>
    <row r="34" spans="1:10" x14ac:dyDescent="0.25">
      <c r="A34" s="136" t="s">
        <v>72</v>
      </c>
    </row>
    <row r="35" spans="1:10" ht="189.75" customHeight="1" x14ac:dyDescent="0.25">
      <c r="A35" s="241"/>
      <c r="B35" s="242"/>
      <c r="C35" s="242"/>
      <c r="D35" s="242"/>
      <c r="E35" s="242"/>
      <c r="F35" s="242"/>
      <c r="G35" s="242"/>
      <c r="H35" s="242"/>
      <c r="I35" s="242"/>
      <c r="J35" s="243"/>
    </row>
    <row r="36" spans="1:10" x14ac:dyDescent="0.25">
      <c r="J36" s="175"/>
    </row>
  </sheetData>
  <sheetProtection algorithmName="SHA-512" hashValue="u6LWdLC9TKgVd3wCMW2jMAc0MuuMBfOcuTBVUNl+mYJs+tRH0hBhvhikYgEZcaP/i6qrNex6/TX2iq6CYkkMQQ==" saltValue="xNZhvXlA6J3UO3mVmUHliA==" spinCount="100000" sheet="1" objects="1" scenarios="1"/>
  <mergeCells count="6">
    <mergeCell ref="A14:A15"/>
    <mergeCell ref="A35:J35"/>
    <mergeCell ref="B8:F8"/>
    <mergeCell ref="B9:F9"/>
    <mergeCell ref="B10:F10"/>
    <mergeCell ref="B11:F11"/>
  </mergeCells>
  <conditionalFormatting sqref="B30">
    <cfRule type="cellIs" dxfId="2" priority="7" operator="notEqual">
      <formula>$B$10</formula>
    </cfRule>
  </conditionalFormatting>
  <dataValidations count="4">
    <dataValidation type="whole" allowBlank="1" showInputMessage="1" showErrorMessage="1" errorTitle="Whole Dollars Only" error="Please enter whole dollars without cents._x000a__x000a_Value must be &lt;= $200,000,000." sqref="E17:J19" xr:uid="{8688BDBD-284A-4659-9CE3-C6BC94F1A46C}">
      <formula1>0</formula1>
      <formula2>200000000</formula2>
    </dataValidation>
    <dataValidation type="whole" allowBlank="1" showInputMessage="1" showErrorMessage="1" errorTitle="Entry Validation" error="Please enter whole dollars without cents._x000a__x000a_Value must be &lt;= $200,000,000." sqref="E21:J29" xr:uid="{D2FF3B03-8D8E-4B6B-B608-83475FD874DE}">
      <formula1>0</formula1>
      <formula2>200000000</formula2>
    </dataValidation>
    <dataValidation type="whole" allowBlank="1" showInputMessage="1" showErrorMessage="1" errorTitle="Entry Validation" error="Please enter whole dollars without cents._x000a__x000a_Value must be &lt;= $2,000,000." sqref="B21:C29 B17:C19" xr:uid="{4957941C-586C-4884-8676-785EFDB59DF3}">
      <formula1>0</formula1>
      <formula2>2000000</formula2>
    </dataValidation>
    <dataValidation allowBlank="1" showInputMessage="1" showErrorMessage="1" promptTitle="Cell shaded red?" prompt="The total of this cell must match the Grant Amount in the heading above. " sqref="B30" xr:uid="{BD43FC30-9870-4015-BCD5-CBF84E19512A}"/>
  </dataValidations>
  <printOptions horizontalCentered="1"/>
  <pageMargins left="0.2" right="0.2" top="0.25" bottom="0.25" header="0.3" footer="0.3"/>
  <pageSetup scale="73" orientation="landscape" r:id="rId1"/>
  <headerFooter>
    <oddFooter>Page &amp;P&amp;R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2F99-960E-4E9D-8227-13309D495C40}">
  <sheetPr codeName="Sheet6">
    <tabColor theme="5" tint="0.59999389629810485"/>
    <pageSetUpPr fitToPage="1"/>
  </sheetPr>
  <dimension ref="A2:J36"/>
  <sheetViews>
    <sheetView showGridLines="0" workbookViewId="0">
      <selection activeCell="B8" sqref="B8:F8"/>
    </sheetView>
  </sheetViews>
  <sheetFormatPr defaultRowHeight="15" x14ac:dyDescent="0.25"/>
  <cols>
    <col min="1" max="1" width="37.28515625" style="132" customWidth="1"/>
    <col min="2" max="10" width="16.7109375" style="132" customWidth="1"/>
    <col min="11" max="16384" width="9.140625" style="132"/>
  </cols>
  <sheetData>
    <row r="2" spans="1:10" ht="24" x14ac:dyDescent="0.4">
      <c r="B2" s="113" t="s">
        <v>53</v>
      </c>
      <c r="C2" s="133"/>
      <c r="D2" s="133"/>
      <c r="E2" s="133"/>
      <c r="F2" s="133"/>
      <c r="G2" s="133"/>
      <c r="H2" s="133"/>
      <c r="I2" s="133"/>
      <c r="J2" s="133"/>
    </row>
    <row r="3" spans="1:10" ht="22.5" x14ac:dyDescent="0.4">
      <c r="B3" s="113" t="s">
        <v>84</v>
      </c>
      <c r="C3" s="134"/>
      <c r="D3" s="134"/>
      <c r="E3" s="134"/>
      <c r="F3" s="134"/>
      <c r="G3" s="134"/>
      <c r="H3" s="134"/>
      <c r="I3" s="134"/>
      <c r="J3" s="134"/>
    </row>
    <row r="4" spans="1:10" ht="18" x14ac:dyDescent="0.35">
      <c r="B4" s="74" t="str">
        <f>"GRANT PERIOD: " &amp; 'Budget Form'!E2</f>
        <v xml:space="preserve">GRANT PERIOD: </v>
      </c>
      <c r="C4" s="135"/>
      <c r="D4" s="135"/>
      <c r="E4" s="135"/>
      <c r="F4" s="135"/>
      <c r="G4" s="135"/>
      <c r="H4" s="135"/>
      <c r="I4" s="135"/>
      <c r="J4" s="135"/>
    </row>
    <row r="6" spans="1:10" x14ac:dyDescent="0.25">
      <c r="A6" s="208" t="s">
        <v>88</v>
      </c>
    </row>
    <row r="7" spans="1:10" ht="15.75" thickBot="1" x14ac:dyDescent="0.3"/>
    <row r="8" spans="1:10" x14ac:dyDescent="0.25">
      <c r="A8" s="136" t="s">
        <v>32</v>
      </c>
      <c r="B8" s="244" t="str">
        <f>IF('Budget Form'!C10&lt;&gt;"",'Budget Form'!C10,"")</f>
        <v/>
      </c>
      <c r="C8" s="245"/>
      <c r="D8" s="245"/>
      <c r="E8" s="245"/>
      <c r="F8" s="246"/>
    </row>
    <row r="9" spans="1:10" ht="15" customHeight="1" x14ac:dyDescent="0.25">
      <c r="A9" s="136" t="s">
        <v>33</v>
      </c>
      <c r="B9" s="256" t="str">
        <f>IF('Budget Form'!C11&lt;&gt;"",'Budget Form'!C11,"")</f>
        <v/>
      </c>
      <c r="C9" s="257"/>
      <c r="D9" s="257"/>
      <c r="E9" s="257"/>
      <c r="F9" s="258"/>
      <c r="G9" s="138"/>
      <c r="H9" s="137" t="s">
        <v>3</v>
      </c>
      <c r="I9" s="138"/>
      <c r="J9" s="138"/>
    </row>
    <row r="10" spans="1:10" x14ac:dyDescent="0.25">
      <c r="A10" s="136" t="s">
        <v>54</v>
      </c>
      <c r="B10" s="259">
        <f>'Progress Report'!B10</f>
        <v>0</v>
      </c>
      <c r="C10" s="260"/>
      <c r="D10" s="260"/>
      <c r="E10" s="260"/>
      <c r="F10" s="261"/>
    </row>
    <row r="11" spans="1:10" ht="15.75" thickBot="1" x14ac:dyDescent="0.3">
      <c r="A11" s="136" t="s">
        <v>55</v>
      </c>
      <c r="B11" s="262" t="str">
        <f>IF('Progress Report'!B11&lt;&gt;"",'Progress Report'!B11,"")</f>
        <v/>
      </c>
      <c r="C11" s="263"/>
      <c r="D11" s="263"/>
      <c r="E11" s="263"/>
      <c r="F11" s="264"/>
    </row>
    <row r="12" spans="1:10" x14ac:dyDescent="0.25">
      <c r="A12" s="136"/>
      <c r="B12" s="139"/>
      <c r="C12" s="139"/>
      <c r="D12" s="139"/>
    </row>
    <row r="13" spans="1:10" ht="15.75" thickBot="1" x14ac:dyDescent="0.3"/>
    <row r="14" spans="1:10" x14ac:dyDescent="0.25">
      <c r="A14" s="239" t="s">
        <v>7</v>
      </c>
      <c r="B14" s="140" t="s">
        <v>56</v>
      </c>
      <c r="C14" s="141"/>
      <c r="D14" s="142"/>
      <c r="E14" s="140" t="s">
        <v>57</v>
      </c>
      <c r="F14" s="143"/>
      <c r="G14" s="144" t="s">
        <v>58</v>
      </c>
      <c r="H14" s="143"/>
      <c r="I14" s="144" t="s">
        <v>59</v>
      </c>
      <c r="J14" s="143"/>
    </row>
    <row r="15" spans="1:10" ht="51.75" customHeight="1" x14ac:dyDescent="0.25">
      <c r="A15" s="240"/>
      <c r="B15" s="194" t="s">
        <v>60</v>
      </c>
      <c r="C15" s="146" t="s">
        <v>61</v>
      </c>
      <c r="D15" s="147" t="s">
        <v>62</v>
      </c>
      <c r="E15" s="145" t="s">
        <v>63</v>
      </c>
      <c r="F15" s="148" t="s">
        <v>64</v>
      </c>
      <c r="G15" s="149" t="s">
        <v>63</v>
      </c>
      <c r="H15" s="148" t="s">
        <v>64</v>
      </c>
      <c r="I15" s="149" t="s">
        <v>63</v>
      </c>
      <c r="J15" s="148" t="s">
        <v>64</v>
      </c>
    </row>
    <row r="16" spans="1:10" ht="15.75" thickBot="1" x14ac:dyDescent="0.3">
      <c r="A16" s="150" t="s">
        <v>65</v>
      </c>
      <c r="B16" s="151"/>
      <c r="C16" s="152"/>
      <c r="D16" s="153"/>
      <c r="E16" s="151"/>
      <c r="F16" s="154"/>
      <c r="G16" s="155"/>
      <c r="H16" s="191"/>
      <c r="I16" s="155"/>
      <c r="J16" s="154"/>
    </row>
    <row r="17" spans="1:10" x14ac:dyDescent="0.25">
      <c r="A17" s="156" t="s">
        <v>15</v>
      </c>
      <c r="B17" s="195">
        <f>'Budget Form'!C17</f>
        <v>0</v>
      </c>
      <c r="C17" s="176"/>
      <c r="D17" s="158">
        <f>B17-C17</f>
        <v>0</v>
      </c>
      <c r="E17" s="182">
        <f>'Budget Form'!D17</f>
        <v>0</v>
      </c>
      <c r="F17" s="180"/>
      <c r="G17" s="184">
        <f>'Budget Form'!E17</f>
        <v>0</v>
      </c>
      <c r="H17" s="180"/>
      <c r="I17" s="158"/>
      <c r="J17" s="193"/>
    </row>
    <row r="18" spans="1:10" ht="15.75" thickBot="1" x14ac:dyDescent="0.3">
      <c r="A18" s="156" t="s">
        <v>66</v>
      </c>
      <c r="B18" s="196">
        <f>'Budget Form'!C18</f>
        <v>0</v>
      </c>
      <c r="C18" s="187"/>
      <c r="D18" s="158">
        <f t="shared" ref="D18:D29" si="0">B18-C18</f>
        <v>0</v>
      </c>
      <c r="E18" s="182">
        <f>'Budget Form'!D18</f>
        <v>0</v>
      </c>
      <c r="F18" s="181"/>
      <c r="G18" s="184">
        <f>'Budget Form'!E18</f>
        <v>0</v>
      </c>
      <c r="H18" s="181"/>
      <c r="I18" s="158"/>
      <c r="J18" s="191"/>
    </row>
    <row r="19" spans="1:10" ht="15.75" thickBot="1" x14ac:dyDescent="0.3">
      <c r="A19" s="156" t="s">
        <v>67</v>
      </c>
      <c r="B19" s="186"/>
      <c r="C19" s="188"/>
      <c r="D19" s="158"/>
      <c r="E19" s="189"/>
      <c r="F19" s="190"/>
      <c r="G19" s="158"/>
      <c r="H19" s="190"/>
      <c r="I19" s="184">
        <f>'Budget Form'!G19</f>
        <v>0</v>
      </c>
      <c r="J19" s="192"/>
    </row>
    <row r="20" spans="1:10" ht="15.75" thickBot="1" x14ac:dyDescent="0.3">
      <c r="A20" s="150" t="s">
        <v>68</v>
      </c>
      <c r="B20" s="160"/>
      <c r="C20" s="161"/>
      <c r="D20" s="158"/>
      <c r="E20" s="160"/>
      <c r="F20" s="162"/>
      <c r="G20" s="160"/>
      <c r="H20" s="163"/>
      <c r="I20" s="160"/>
      <c r="J20" s="162"/>
    </row>
    <row r="21" spans="1:10" x14ac:dyDescent="0.25">
      <c r="A21" s="156" t="s">
        <v>19</v>
      </c>
      <c r="B21" s="197">
        <f>'Budget Form'!C21</f>
        <v>0</v>
      </c>
      <c r="C21" s="176"/>
      <c r="D21" s="158">
        <f t="shared" si="0"/>
        <v>0</v>
      </c>
      <c r="E21" s="182">
        <f>'Budget Form'!D21</f>
        <v>0</v>
      </c>
      <c r="F21" s="180"/>
      <c r="G21" s="184">
        <f>'Budget Form'!E21</f>
        <v>0</v>
      </c>
      <c r="H21" s="180"/>
      <c r="I21" s="184">
        <f>'Budget Form'!G21</f>
        <v>0</v>
      </c>
      <c r="J21" s="157"/>
    </row>
    <row r="22" spans="1:10" x14ac:dyDescent="0.25">
      <c r="A22" s="156" t="s">
        <v>20</v>
      </c>
      <c r="B22" s="197">
        <f>'Budget Form'!C22</f>
        <v>0</v>
      </c>
      <c r="C22" s="177"/>
      <c r="D22" s="158">
        <f t="shared" si="0"/>
        <v>0</v>
      </c>
      <c r="E22" s="182">
        <f>'Budget Form'!D22</f>
        <v>0</v>
      </c>
      <c r="F22" s="181"/>
      <c r="G22" s="184">
        <f>'Budget Form'!E22</f>
        <v>0</v>
      </c>
      <c r="H22" s="181"/>
      <c r="I22" s="184">
        <f>'Budget Form'!G22</f>
        <v>0</v>
      </c>
      <c r="J22" s="159"/>
    </row>
    <row r="23" spans="1:10" x14ac:dyDescent="0.25">
      <c r="A23" s="156" t="s">
        <v>21</v>
      </c>
      <c r="B23" s="197">
        <f>'Budget Form'!C23</f>
        <v>0</v>
      </c>
      <c r="C23" s="177"/>
      <c r="D23" s="158">
        <f t="shared" si="0"/>
        <v>0</v>
      </c>
      <c r="E23" s="182">
        <f>'Budget Form'!D23</f>
        <v>0</v>
      </c>
      <c r="F23" s="181"/>
      <c r="G23" s="184">
        <f>'Budget Form'!E23</f>
        <v>0</v>
      </c>
      <c r="H23" s="181"/>
      <c r="I23" s="184">
        <f>'Budget Form'!G23</f>
        <v>0</v>
      </c>
      <c r="J23" s="159"/>
    </row>
    <row r="24" spans="1:10" x14ac:dyDescent="0.25">
      <c r="A24" s="156" t="s">
        <v>22</v>
      </c>
      <c r="B24" s="197">
        <f>'Budget Form'!C24</f>
        <v>0</v>
      </c>
      <c r="C24" s="177"/>
      <c r="D24" s="158">
        <f t="shared" si="0"/>
        <v>0</v>
      </c>
      <c r="E24" s="182">
        <f>'Budget Form'!D24</f>
        <v>0</v>
      </c>
      <c r="F24" s="181"/>
      <c r="G24" s="184">
        <f>'Budget Form'!E24</f>
        <v>0</v>
      </c>
      <c r="H24" s="181"/>
      <c r="I24" s="184">
        <f>'Budget Form'!G24</f>
        <v>0</v>
      </c>
      <c r="J24" s="159"/>
    </row>
    <row r="25" spans="1:10" x14ac:dyDescent="0.25">
      <c r="A25" s="156" t="s">
        <v>23</v>
      </c>
      <c r="B25" s="197">
        <f>'Budget Form'!C25</f>
        <v>0</v>
      </c>
      <c r="C25" s="177"/>
      <c r="D25" s="158">
        <f t="shared" si="0"/>
        <v>0</v>
      </c>
      <c r="E25" s="182">
        <f>'Budget Form'!D25</f>
        <v>0</v>
      </c>
      <c r="F25" s="181"/>
      <c r="G25" s="184">
        <f>'Budget Form'!E25</f>
        <v>0</v>
      </c>
      <c r="H25" s="181"/>
      <c r="I25" s="184">
        <f>'Budget Form'!G25</f>
        <v>0</v>
      </c>
      <c r="J25" s="159"/>
    </row>
    <row r="26" spans="1:10" x14ac:dyDescent="0.25">
      <c r="A26" s="156" t="s">
        <v>24</v>
      </c>
      <c r="B26" s="197">
        <f>'Budget Form'!C26</f>
        <v>0</v>
      </c>
      <c r="C26" s="177"/>
      <c r="D26" s="158">
        <f t="shared" si="0"/>
        <v>0</v>
      </c>
      <c r="E26" s="182">
        <f>'Budget Form'!D26</f>
        <v>0</v>
      </c>
      <c r="F26" s="181"/>
      <c r="G26" s="184">
        <f>'Budget Form'!E26</f>
        <v>0</v>
      </c>
      <c r="H26" s="181"/>
      <c r="I26" s="184">
        <f>'Budget Form'!G26</f>
        <v>0</v>
      </c>
      <c r="J26" s="159"/>
    </row>
    <row r="27" spans="1:10" x14ac:dyDescent="0.25">
      <c r="A27" s="156" t="s">
        <v>25</v>
      </c>
      <c r="B27" s="197">
        <f>'Budget Form'!C27</f>
        <v>0</v>
      </c>
      <c r="C27" s="177"/>
      <c r="D27" s="158">
        <f t="shared" si="0"/>
        <v>0</v>
      </c>
      <c r="E27" s="182">
        <f>'Budget Form'!D27</f>
        <v>0</v>
      </c>
      <c r="F27" s="181"/>
      <c r="G27" s="184">
        <f>'Budget Form'!E27</f>
        <v>0</v>
      </c>
      <c r="H27" s="181"/>
      <c r="I27" s="184">
        <f>'Budget Form'!G27</f>
        <v>0</v>
      </c>
      <c r="J27" s="159"/>
    </row>
    <row r="28" spans="1:10" x14ac:dyDescent="0.25">
      <c r="A28" s="156" t="s">
        <v>69</v>
      </c>
      <c r="B28" s="197">
        <f>'Budget Form'!C28</f>
        <v>0</v>
      </c>
      <c r="C28" s="177"/>
      <c r="D28" s="158">
        <f t="shared" si="0"/>
        <v>0</v>
      </c>
      <c r="E28" s="182">
        <f>'Budget Form'!D28</f>
        <v>0</v>
      </c>
      <c r="F28" s="181"/>
      <c r="G28" s="184">
        <f>'Budget Form'!E28</f>
        <v>0</v>
      </c>
      <c r="H28" s="181"/>
      <c r="I28" s="184">
        <f>'Budget Form'!G28</f>
        <v>0</v>
      </c>
      <c r="J28" s="159"/>
    </row>
    <row r="29" spans="1:10" ht="15.75" thickBot="1" x14ac:dyDescent="0.3">
      <c r="A29" s="164" t="s">
        <v>27</v>
      </c>
      <c r="B29" s="198">
        <f>'Budget Form'!C29</f>
        <v>0</v>
      </c>
      <c r="C29" s="179"/>
      <c r="D29" s="178">
        <f t="shared" si="0"/>
        <v>0</v>
      </c>
      <c r="E29" s="183">
        <f>'Budget Form'!D29</f>
        <v>0</v>
      </c>
      <c r="F29" s="179"/>
      <c r="G29" s="185">
        <f>'Budget Form'!E29</f>
        <v>0</v>
      </c>
      <c r="H29" s="179"/>
      <c r="I29" s="185">
        <f>'Budget Form'!G29</f>
        <v>0</v>
      </c>
      <c r="J29" s="179"/>
    </row>
    <row r="30" spans="1:10" x14ac:dyDescent="0.25">
      <c r="A30" s="165" t="s">
        <v>70</v>
      </c>
      <c r="B30" s="199">
        <f>SUM(B16:B29)</f>
        <v>0</v>
      </c>
      <c r="C30" s="167">
        <f t="shared" ref="C30:J30" si="1">SUM(C16:C29)</f>
        <v>0</v>
      </c>
      <c r="D30" s="168">
        <f t="shared" si="1"/>
        <v>0</v>
      </c>
      <c r="E30" s="166">
        <f t="shared" si="1"/>
        <v>0</v>
      </c>
      <c r="F30" s="168">
        <f t="shared" si="1"/>
        <v>0</v>
      </c>
      <c r="G30" s="166">
        <f t="shared" si="1"/>
        <v>0</v>
      </c>
      <c r="H30" s="168">
        <f t="shared" si="1"/>
        <v>0</v>
      </c>
      <c r="I30" s="166">
        <f t="shared" si="1"/>
        <v>0</v>
      </c>
      <c r="J30" s="169">
        <f t="shared" si="1"/>
        <v>0</v>
      </c>
    </row>
    <row r="31" spans="1:10" ht="15.75" thickBot="1" x14ac:dyDescent="0.3">
      <c r="A31" s="170" t="s">
        <v>71</v>
      </c>
      <c r="B31" s="171"/>
      <c r="C31" s="172" t="str">
        <f>IF(B30&gt;0,C30/B30,"")</f>
        <v/>
      </c>
      <c r="D31" s="173" t="str">
        <f>IF(B30&gt;0,D30/B30,"")</f>
        <v/>
      </c>
      <c r="E31" s="171"/>
      <c r="F31" s="173" t="str">
        <f>IF(E30&gt;0,F30/E30,"")</f>
        <v/>
      </c>
      <c r="G31" s="171"/>
      <c r="H31" s="173" t="str">
        <f t="shared" ref="H31:J31" si="2">IF(G30&gt;0,H30/G30,"")</f>
        <v/>
      </c>
      <c r="I31" s="171"/>
      <c r="J31" s="173" t="str">
        <f t="shared" si="2"/>
        <v/>
      </c>
    </row>
    <row r="33" spans="1:10" x14ac:dyDescent="0.25">
      <c r="B33" s="174"/>
    </row>
    <row r="34" spans="1:10" x14ac:dyDescent="0.25">
      <c r="A34" s="136" t="s">
        <v>72</v>
      </c>
    </row>
    <row r="35" spans="1:10" ht="189.75" customHeight="1" x14ac:dyDescent="0.25">
      <c r="A35" s="241"/>
      <c r="B35" s="242"/>
      <c r="C35" s="242"/>
      <c r="D35" s="242"/>
      <c r="E35" s="242"/>
      <c r="F35" s="242"/>
      <c r="G35" s="242"/>
      <c r="H35" s="242"/>
      <c r="I35" s="242"/>
      <c r="J35" s="243"/>
    </row>
    <row r="36" spans="1:10" x14ac:dyDescent="0.25">
      <c r="J36" s="175"/>
    </row>
  </sheetData>
  <sheetProtection algorithmName="SHA-512" hashValue="d421G9Pb0KKHiRO7Cif9wQP1Ogi0mRthYZRBow7LcxVqgVfrWguBI9xFqZu3JFa4JpYKF2W02N7EBui/64RhjA==" saltValue="hyqqv5rUjcgsClb22YHytw==" spinCount="100000" sheet="1" objects="1" scenarios="1"/>
  <mergeCells count="6">
    <mergeCell ref="A35:J35"/>
    <mergeCell ref="B8:F8"/>
    <mergeCell ref="B9:F9"/>
    <mergeCell ref="B10:F10"/>
    <mergeCell ref="B11:F11"/>
    <mergeCell ref="A14:A15"/>
  </mergeCells>
  <conditionalFormatting sqref="B30">
    <cfRule type="cellIs" dxfId="1" priority="5" operator="notEqual">
      <formula>$B$10</formula>
    </cfRule>
  </conditionalFormatting>
  <conditionalFormatting sqref="B10:D10">
    <cfRule type="cellIs" dxfId="0" priority="4" operator="notEqual">
      <formula>$B$30</formula>
    </cfRule>
  </conditionalFormatting>
  <dataValidations count="4">
    <dataValidation allowBlank="1" showInputMessage="1" showErrorMessage="1" promptTitle="Cell shaded red?" prompt="The total of this cell must match the Grant Amount in the heading above. " sqref="B30" xr:uid="{22E0FA9A-F106-40AF-8026-936677A00C29}"/>
    <dataValidation type="whole" allowBlank="1" showInputMessage="1" showErrorMessage="1" errorTitle="Entry Validation" error="Please enter whole dollars without cents._x000a__x000a_Value must be &lt;= $2,000,000." sqref="B21:C29 B17:C19" xr:uid="{6FDB53D9-1B18-48AD-8986-8FCEE4BE0774}">
      <formula1>0</formula1>
      <formula2>2000000</formula2>
    </dataValidation>
    <dataValidation type="whole" allowBlank="1" showInputMessage="1" showErrorMessage="1" errorTitle="Entry Validation" error="Please enter whole dollars without cents._x000a__x000a_Value must be &lt;= $200,000,000." sqref="E21:J29" xr:uid="{2B46E864-717A-446C-A33C-5232545523F1}">
      <formula1>0</formula1>
      <formula2>200000000</formula2>
    </dataValidation>
    <dataValidation type="whole" allowBlank="1" showInputMessage="1" showErrorMessage="1" errorTitle="Whole Dollars Only" error="Please enter whole dollars without cents._x000a__x000a_Value must be &lt;= $200,000,000." sqref="E17:J19" xr:uid="{E790D4DC-FDFC-4DF4-8597-D1A06E76A4B7}">
      <formula1>0</formula1>
      <formula2>200000000</formula2>
    </dataValidation>
  </dataValidations>
  <printOptions horizontalCentered="1"/>
  <pageMargins left="0.2" right="0.2" top="0.25" bottom="0.25" header="0.3" footer="0.3"/>
  <pageSetup scale="73" orientation="landscape" r:id="rId1"/>
  <headerFooter>
    <oddFooter>&amp;A&amp;RPage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BA59-D234-4E4D-97D7-736A3A57B691}">
  <sheetPr codeName="Sheet7"/>
  <dimension ref="A1:B7"/>
  <sheetViews>
    <sheetView workbookViewId="0">
      <selection activeCell="A8" sqref="A8"/>
    </sheetView>
  </sheetViews>
  <sheetFormatPr defaultRowHeight="12.75" x14ac:dyDescent="0.2"/>
  <cols>
    <col min="1" max="1" width="9.140625" style="131" bestFit="1" customWidth="1"/>
    <col min="2" max="2" width="101" customWidth="1"/>
  </cols>
  <sheetData>
    <row r="1" spans="1:2" x14ac:dyDescent="0.2">
      <c r="A1" s="131">
        <v>45398</v>
      </c>
      <c r="B1" s="1" t="s">
        <v>73</v>
      </c>
    </row>
    <row r="2" spans="1:2" x14ac:dyDescent="0.2">
      <c r="A2" s="131">
        <v>45467</v>
      </c>
      <c r="B2" s="1" t="s">
        <v>80</v>
      </c>
    </row>
    <row r="3" spans="1:2" x14ac:dyDescent="0.2">
      <c r="A3" s="131">
        <v>45476</v>
      </c>
      <c r="B3" s="1" t="s">
        <v>81</v>
      </c>
    </row>
    <row r="4" spans="1:2" x14ac:dyDescent="0.2">
      <c r="A4" s="131">
        <v>45481</v>
      </c>
      <c r="B4" s="1" t="s">
        <v>85</v>
      </c>
    </row>
    <row r="5" spans="1:2" x14ac:dyDescent="0.2">
      <c r="A5" s="131">
        <v>45678</v>
      </c>
      <c r="B5" t="s">
        <v>91</v>
      </c>
    </row>
    <row r="6" spans="1:2" x14ac:dyDescent="0.2">
      <c r="A6" s="131">
        <v>45699</v>
      </c>
    </row>
    <row r="7" spans="1:2" x14ac:dyDescent="0.2">
      <c r="A7" s="131">
        <v>45811</v>
      </c>
      <c r="B7" t="s">
        <v>93</v>
      </c>
    </row>
  </sheetData>
  <sheetProtection algorithmName="SHA-512" hashValue="cdTZmoc7CUm62ru5MNmsq5L4EcF6y65H2hpjfiQJJFmnnynY/mmhfs6fWbrbiLCvr0A+qxf6jKDx6QJi1h6THg==" saltValue="h6WJH9F1TCyWeBFawaYwE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EA493-0330-47A6-803A-D8F6D1EE8183}">
  <sheetPr codeName="Sheet4"/>
  <dimension ref="A2:J38"/>
  <sheetViews>
    <sheetView workbookViewId="0">
      <selection activeCell="A29" sqref="A29"/>
    </sheetView>
  </sheetViews>
  <sheetFormatPr defaultRowHeight="15" x14ac:dyDescent="0.3"/>
  <cols>
    <col min="10" max="10" width="9.140625" style="2"/>
  </cols>
  <sheetData>
    <row r="2" spans="1:10" x14ac:dyDescent="0.3">
      <c r="A2" s="1" t="s">
        <v>15</v>
      </c>
    </row>
    <row r="3" spans="1:10" x14ac:dyDescent="0.3">
      <c r="A3" s="1" t="s">
        <v>66</v>
      </c>
    </row>
    <row r="4" spans="1:10" x14ac:dyDescent="0.3">
      <c r="A4" s="1" t="s">
        <v>19</v>
      </c>
    </row>
    <row r="5" spans="1:10" x14ac:dyDescent="0.3">
      <c r="A5" s="1" t="s">
        <v>20</v>
      </c>
    </row>
    <row r="6" spans="1:10" x14ac:dyDescent="0.3">
      <c r="A6" s="1" t="s">
        <v>21</v>
      </c>
    </row>
    <row r="7" spans="1:10" x14ac:dyDescent="0.25">
      <c r="A7" s="1" t="s">
        <v>22</v>
      </c>
      <c r="J7" s="6"/>
    </row>
    <row r="8" spans="1:10" x14ac:dyDescent="0.25">
      <c r="A8" s="1" t="s">
        <v>23</v>
      </c>
      <c r="J8" s="6"/>
    </row>
    <row r="9" spans="1:10" x14ac:dyDescent="0.2">
      <c r="A9" s="1" t="s">
        <v>24</v>
      </c>
      <c r="J9" s="7"/>
    </row>
    <row r="10" spans="1:10" x14ac:dyDescent="0.2">
      <c r="A10" s="1" t="s">
        <v>25</v>
      </c>
      <c r="J10" s="7"/>
    </row>
    <row r="11" spans="1:10" x14ac:dyDescent="0.2">
      <c r="A11" s="1" t="s">
        <v>69</v>
      </c>
      <c r="J11" s="7"/>
    </row>
    <row r="12" spans="1:10" x14ac:dyDescent="0.2">
      <c r="A12" s="1" t="s">
        <v>27</v>
      </c>
      <c r="J12" s="7"/>
    </row>
    <row r="13" spans="1:10" x14ac:dyDescent="0.2">
      <c r="J13" s="7"/>
    </row>
    <row r="14" spans="1:10" x14ac:dyDescent="0.2">
      <c r="J14" s="7"/>
    </row>
    <row r="15" spans="1:10" x14ac:dyDescent="0.25">
      <c r="J15" s="8"/>
    </row>
    <row r="16" spans="1:10" x14ac:dyDescent="0.25">
      <c r="A16" s="1" t="s">
        <v>47</v>
      </c>
      <c r="J16" s="8"/>
    </row>
    <row r="17" spans="1:10" x14ac:dyDescent="0.25">
      <c r="A17" s="1" t="s">
        <v>49</v>
      </c>
      <c r="J17" s="8"/>
    </row>
    <row r="18" spans="1:10" x14ac:dyDescent="0.2">
      <c r="A18" s="1" t="s">
        <v>51</v>
      </c>
      <c r="J18" s="9"/>
    </row>
    <row r="19" spans="1:10" x14ac:dyDescent="0.2">
      <c r="J19" s="9"/>
    </row>
    <row r="20" spans="1:10" x14ac:dyDescent="0.2">
      <c r="J20" s="9"/>
    </row>
    <row r="21" spans="1:10" x14ac:dyDescent="0.2">
      <c r="J21" s="7"/>
    </row>
    <row r="22" spans="1:10" x14ac:dyDescent="0.2">
      <c r="J22" s="9"/>
    </row>
    <row r="23" spans="1:10" x14ac:dyDescent="0.2">
      <c r="A23" s="1" t="s">
        <v>48</v>
      </c>
      <c r="J23" s="7"/>
    </row>
    <row r="24" spans="1:10" x14ac:dyDescent="0.2">
      <c r="A24" s="1" t="s">
        <v>50</v>
      </c>
      <c r="F24" s="1"/>
      <c r="J24" s="7"/>
    </row>
    <row r="25" spans="1:10" x14ac:dyDescent="0.2">
      <c r="J25" s="7"/>
    </row>
    <row r="26" spans="1:10" x14ac:dyDescent="0.2">
      <c r="J26" s="7"/>
    </row>
    <row r="27" spans="1:10" x14ac:dyDescent="0.2">
      <c r="A27" s="1" t="s">
        <v>74</v>
      </c>
      <c r="J27" s="7"/>
    </row>
    <row r="28" spans="1:10" x14ac:dyDescent="0.2">
      <c r="A28" s="1" t="s">
        <v>95</v>
      </c>
      <c r="J28" s="7"/>
    </row>
    <row r="29" spans="1:10" x14ac:dyDescent="0.2">
      <c r="A29" s="1" t="s">
        <v>75</v>
      </c>
      <c r="J29" s="7"/>
    </row>
    <row r="30" spans="1:10" x14ac:dyDescent="0.2">
      <c r="A30" s="1"/>
      <c r="J30" s="7"/>
    </row>
    <row r="31" spans="1:10" x14ac:dyDescent="0.2">
      <c r="A31" s="1"/>
      <c r="J31" s="7"/>
    </row>
    <row r="32" spans="1:10" x14ac:dyDescent="0.2">
      <c r="A32" s="1"/>
      <c r="J32" s="7"/>
    </row>
    <row r="33" spans="10:10" x14ac:dyDescent="0.2">
      <c r="J33" s="7"/>
    </row>
    <row r="34" spans="10:10" x14ac:dyDescent="0.2">
      <c r="J34" s="5"/>
    </row>
    <row r="35" spans="10:10" x14ac:dyDescent="0.2">
      <c r="J35" s="7"/>
    </row>
    <row r="36" spans="10:10" x14ac:dyDescent="0.2">
      <c r="J36" s="7"/>
    </row>
    <row r="37" spans="10:10" x14ac:dyDescent="0.2">
      <c r="J37" s="7"/>
    </row>
    <row r="38" spans="10:10" x14ac:dyDescent="0.2">
      <c r="J38" s="7"/>
    </row>
  </sheetData>
  <sheetProtection algorithmName="SHA-512" hashValue="EAbXOsi2RfHkUpr/lcCqHu2SeWD5njRMjR+VUDxz6TfHHZy8935QRHXJZ8SWxrNrqP+FYpJEXcLyy3mM6O4IBQ==" saltValue="7Hs3OQI5Aqy8jgjnud7Dxw==" spinCount="100000"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B M D A A B Q S w M E F A A C A A g A / X n c U g I M S V e j A A A A 9 Q A A A B I A H A B D b 2 5 m a W c v U G F j a 2 F n Z S 5 4 b W w g o h g A K K A U A A A A A A A A A A A A A A A A A A A A A A A A A A A A h Y 8 x D o I w G I W v Q r r T l u K g 5 K c M r p K Y E I 1 r U y o 0 Q j G 0 W O 7 m 4 J G 8 g h h F 3 R z f 9 7 7 h v f v 1 B t n Y N s F F 9 V Z 3 J k U R p i h Q R n a l N l W K B n c M l y j j s B X y J C o V T L K x y W j L F N X O n R N C v P f Y x 7 j r K 8 I o j c g h 3 x S y V q 1 A H 1 n / l 0 N t r B N G K s R h / x r D G V 7 F e M E Y p k B m B r k 2 3 5 5 N c 5 / t D 4 T 1 0 L i h V 1 y Z c F c A m S O Q 9 w X + A F B L A w Q U A A I A C A D 9 e d x 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n c U i i K R 7 g O A A A A E Q A A A B M A H A B G b 3 J t d W x h c y 9 T Z W N 0 a W 9 u M S 5 t I K I Y A C i g F A A A A A A A A A A A A A A A A A A A A A A A A A A A A C t O T S 7 J z M 9 T C I b Q h t Y A U E s B A i 0 A F A A C A A g A / X n c U g I M S V e j A A A A 9 Q A A A B I A A A A A A A A A A A A A A A A A A A A A A E N v b m Z p Z y 9 Q Y W N r Y W d l L n h t b F B L A Q I t A B Q A A g A I A P 1 5 3 F I P y u m r p A A A A O k A A A A T A A A A A A A A A A A A A A A A A O 8 A A A B b Q 2 9 u d G V u d F 9 U e X B l c 1 0 u e G 1 s U E s B A i 0 A F A A C A A g A / X n c 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V i w 3 i J Z v B I o l Z V 4 4 B H + K k A A A A A A g A A A A A A E G Y A A A A B A A A g A A A A H y I V Q 0 O w w p z J i m 7 T 8 H k Z G D R I A O / O o 9 z P X X i h k H Q 6 C h M A A A A A D o A A A A A C A A A g A A A A 2 4 5 k n p S 7 b W P w p V s s L E j I n g 4 i g 0 Q b 3 r 5 2 b D L 1 t G 4 0 B E h Q A A A A C m 5 O h X e c R J m Y 1 k C M X b R 5 u J m l / L U j u P e W p T L j + I X b G 8 + L j I 7 i p b l Q 7 3 L L h F a L X T O N A j E w K o F / D y R 2 X X g M L T i X B s u M s 3 g F E t v N 8 8 S j 7 D b w v r l A A A A A p S S B L 0 E C b K d 3 I p 8 8 o e u k 4 9 7 f z G j l A P f d 0 V D L A d 2 j 4 f L G 2 I f N y Q N s a V B 4 7 a e a R 7 / K H H u A m w H A L l E U L z E k 3 O x c K w = = < / 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E5901F0BD60BC4097BC9261785F9A02" ma:contentTypeVersion="12" ma:contentTypeDescription="Create a new document." ma:contentTypeScope="" ma:versionID="7bea2049fe447b36a7dabcb2eac6a529">
  <xsd:schema xmlns:xsd="http://www.w3.org/2001/XMLSchema" xmlns:xs="http://www.w3.org/2001/XMLSchema" xmlns:p="http://schemas.microsoft.com/office/2006/metadata/properties" xmlns:ns2="ccd90dcd-79cf-4139-9cb7-6558e5c93b95" xmlns:ns3="e467cebe-a843-441b-8cdf-1b0554740a78" targetNamespace="http://schemas.microsoft.com/office/2006/metadata/properties" ma:root="true" ma:fieldsID="7eb5d07292b86402759b3f42e99a4da9" ns2:_="" ns3:_="">
    <xsd:import namespace="ccd90dcd-79cf-4139-9cb7-6558e5c93b95"/>
    <xsd:import namespace="e467cebe-a843-441b-8cdf-1b0554740a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d90dcd-79cf-4139-9cb7-6558e5c93b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67cebe-a843-441b-8cdf-1b0554740a7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ABD565-28DF-4C31-9A25-9FAF6E10F97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040D735-710A-43DC-A904-0B05F74820BB}">
  <ds:schemaRefs>
    <ds:schemaRef ds:uri="http://schemas.microsoft.com/DataMashup"/>
  </ds:schemaRefs>
</ds:datastoreItem>
</file>

<file path=customXml/itemProps3.xml><?xml version="1.0" encoding="utf-8"?>
<ds:datastoreItem xmlns:ds="http://schemas.openxmlformats.org/officeDocument/2006/customXml" ds:itemID="{F5361D41-662B-4560-8C01-35B349D73BDE}">
  <ds:schemaRefs>
    <ds:schemaRef ds:uri="http://schemas.microsoft.com/sharepoint/v3/contenttype/forms"/>
  </ds:schemaRefs>
</ds:datastoreItem>
</file>

<file path=customXml/itemProps4.xml><?xml version="1.0" encoding="utf-8"?>
<ds:datastoreItem xmlns:ds="http://schemas.openxmlformats.org/officeDocument/2006/customXml" ds:itemID="{0F3A34C6-98AB-44E1-A480-860D07ECD1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d90dcd-79cf-4139-9cb7-6558e5c93b95"/>
    <ds:schemaRef ds:uri="e467cebe-a843-441b-8cdf-1b0554740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Budget Form</vt:lpstr>
      <vt:lpstr>Expense Narrative Form</vt:lpstr>
      <vt:lpstr>Income Form</vt:lpstr>
      <vt:lpstr>Progress Report</vt:lpstr>
      <vt:lpstr>Final Report</vt:lpstr>
      <vt:lpstr>HiddenVersionHistory</vt:lpstr>
      <vt:lpstr>HiddenData</vt:lpstr>
      <vt:lpstr>Expense_Category</vt:lpstr>
    </vt:vector>
  </TitlesOfParts>
  <Manager/>
  <Company>The Cleveland Foundation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Pribble</dc:creator>
  <cp:keywords/>
  <dc:description/>
  <cp:lastModifiedBy>Valerie Marshall, WHF</cp:lastModifiedBy>
  <cp:revision/>
  <cp:lastPrinted>2025-06-03T17:13:17Z</cp:lastPrinted>
  <dcterms:created xsi:type="dcterms:W3CDTF">2001-08-06T15:54:21Z</dcterms:created>
  <dcterms:modified xsi:type="dcterms:W3CDTF">2025-06-16T13:55:44Z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0x010100CE5901F0BD60BC4097BC9261785F9A02</vt:lpwstr>
  </property>
</Properties>
</file>